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updateLinks="never" defaultThemeVersion="124226"/>
  <mc:AlternateContent xmlns:mc="http://schemas.openxmlformats.org/markup-compatibility/2006">
    <mc:Choice Requires="x15">
      <x15ac:absPath xmlns:x15ac="http://schemas.microsoft.com/office/spreadsheetml/2010/11/ac" url="C:\Users\ronald.impey\OTEdit\Cache\EC_live_content_server\c37379755\"/>
    </mc:Choice>
  </mc:AlternateContent>
  <xr:revisionPtr revIDLastSave="0" documentId="13_ncr:1_{959BD8D0-4F68-4AAC-B3DD-CD2563D01F04}" xr6:coauthVersionLast="47" xr6:coauthVersionMax="47" xr10:uidLastSave="{00000000-0000-0000-0000-000000000000}"/>
  <bookViews>
    <workbookView xWindow="-120" yWindow="-120" windowWidth="15600" windowHeight="11160" tabRatio="662" firstSheet="1" activeTab="1" xr2:uid="{00000000-000D-0000-FFFF-FFFF00000000}"/>
  </bookViews>
  <sheets>
    <sheet name="Picklist" sheetId="3" r:id="rId1"/>
    <sheet name="Incident Report Form Page 1" sheetId="1" r:id="rId2"/>
    <sheet name="Incident Report Form Page 2" sheetId="2" r:id="rId3"/>
    <sheet name="RPI Incident Record" sheetId="12" r:id="rId4"/>
    <sheet name="Managers Review - Page 3" sheetId="5" r:id="rId5"/>
  </sheets>
  <externalReferences>
    <externalReference r:id="rId6"/>
    <externalReference r:id="rId7"/>
    <externalReference r:id="rId8"/>
  </externalReferences>
  <definedNames>
    <definedName name="_xlnm._FilterDatabase" localSheetId="0" hidden="1">Picklist!#REF!</definedName>
    <definedName name="_Toc193281691" localSheetId="1">'Incident Report Form Page 1'!#REF!</definedName>
    <definedName name="_Toc193281693" localSheetId="2">'Managers Review - Page 3'!$C$8</definedName>
    <definedName name="_Toc193281694" localSheetId="2">'Incident Report Form Page 2'!#REF!</definedName>
    <definedName name="Accidental_fire_alarm">Picklist!$A$31:$A$61</definedName>
    <definedName name="AgreeorDisagree" localSheetId="3">[1]Picklist!#REF!</definedName>
    <definedName name="AgreeorDisagree">[1]Picklist!#REF!</definedName>
    <definedName name="Check1" localSheetId="1">'Incident Report Form Page 2'!#REF!</definedName>
    <definedName name="Check10" localSheetId="1">'Incident Report Form Page 1'!#REF!</definedName>
    <definedName name="Check11" localSheetId="1">'Incident Report Form Page 1'!#REF!</definedName>
    <definedName name="Check12" localSheetId="1">'Incident Report Form Page 2'!#REF!</definedName>
    <definedName name="Check13" localSheetId="1">'Incident Report Form Page 1'!#REF!</definedName>
    <definedName name="Check14" localSheetId="1">'Incident Report Form Page 1'!#REF!</definedName>
    <definedName name="Check15" localSheetId="1">'Incident Report Form Page 1'!#REF!</definedName>
    <definedName name="Check16" localSheetId="1">'Incident Report Form Page 1'!#REF!</definedName>
    <definedName name="Check17" localSheetId="1">'Incident Report Form Page 1'!#REF!</definedName>
    <definedName name="Check18" localSheetId="1">'Incident Report Form Page 1'!#REF!</definedName>
    <definedName name="Check19" localSheetId="1">'Incident Report Form Page 1'!#REF!</definedName>
    <definedName name="Check2" localSheetId="1">'Incident Report Form Page 1'!#REF!</definedName>
    <definedName name="Check3" localSheetId="1">'Incident Report Form Page 1'!#REF!</definedName>
    <definedName name="Check4" localSheetId="1">'Incident Report Form Page 2'!#REF!</definedName>
    <definedName name="Check5" localSheetId="1">'Incident Report Form Page 2'!#REF!</definedName>
    <definedName name="Check6" localSheetId="1">'Incident Report Form Page 1'!#REF!</definedName>
    <definedName name="Check7" localSheetId="1">'Incident Report Form Page 1'!#REF!</definedName>
    <definedName name="Check8" localSheetId="1">'Incident Report Form Page 2'!#REF!</definedName>
    <definedName name="Check9" localSheetId="1">'Incident Report Form Page 1'!#REF!</definedName>
    <definedName name="Cross" localSheetId="3">[2]Picklist!$A$29:$A$31</definedName>
    <definedName name="Cross">Picklist!$A$26:$A$28</definedName>
    <definedName name="Dropdown1" localSheetId="1">'Incident Report Form Page 1'!$AF$23</definedName>
    <definedName name="Gender">Picklist!$A$20:$A$23</definedName>
    <definedName name="HowInformed">Picklist!$A$85:$A$90</definedName>
    <definedName name="JobRisks" localSheetId="3">[1]Picklist!#REF!</definedName>
    <definedName name="JobRisks">[1]Picklist!#REF!</definedName>
    <definedName name="KindOfIncident">Picklist!$A$31:$A$82</definedName>
    <definedName name="Locality">Picklist!#REF!</definedName>
    <definedName name="_xlnm.Print_Area" localSheetId="1">'Incident Report Form Page 1'!$A$1:$AE$42</definedName>
    <definedName name="_xlnm.Print_Area" localSheetId="2">'Incident Report Form Page 2'!$A$1:$Q$82</definedName>
    <definedName name="_xlnm.Print_Area" localSheetId="4">'Managers Review - Page 3'!$A$1:$Q$48</definedName>
    <definedName name="_xlnm.Print_Area" localSheetId="3">'RPI Incident Record'!$A$1:$E$58</definedName>
    <definedName name="RegionNation">[2]Picklist!$A$2:$A$14</definedName>
    <definedName name="RegionOrNation" localSheetId="3">[3]Picklist!$A$2:$A$20</definedName>
    <definedName name="RegionOrNation">Picklist!$A$2:$A$10</definedName>
    <definedName name="ServiceType">[2]Picklist!$A$99:$A$141</definedName>
    <definedName name="Status">Picklist!$A$93:$A$106</definedName>
    <definedName name="Text1" localSheetId="1">'Incident Report Form Page 1'!#REF!</definedName>
    <definedName name="Tick">Picklist!$A$112:$A$113</definedName>
    <definedName name="TrueorFalse" localSheetId="3">[1]Picklist!#REF!</definedName>
    <definedName name="TrueorFalse">[1]Picklist!#REF!</definedName>
    <definedName name="TypeofService" localSheetId="3">[3]Picklist!$A$104:$A$115</definedName>
    <definedName name="TypeofService">Picklist!#REF!</definedName>
    <definedName name="YesNo">[2]Picklist!$A$17:$A$20</definedName>
    <definedName name="YesOrNo" localSheetId="3">[3]Picklist!$A$23:$A$26</definedName>
    <definedName name="YesOrNo">Picklist!$A$13:$A$16</definedName>
  </definedNames>
  <calcPr calcId="191029"/>
  <webPublishObjects count="1">
    <webPublishObject id="31889" divId="Copy of P800 Midlands Trial Accident Form Excel Version 4_31889" destinationFile="C:\Documents and Settings\ronald.impey\My Documents\Forms\Page.htm"/>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2" i="1" l="1"/>
  <c r="O10" i="2" l="1"/>
  <c r="G6" i="12"/>
  <c r="F9" i="2"/>
  <c r="R14" i="2"/>
  <c r="S14" i="2" s="1"/>
  <c r="R29" i="2"/>
  <c r="O28" i="2"/>
  <c r="O25" i="2"/>
  <c r="AB39" i="1" l="1"/>
  <c r="AB36" i="1"/>
  <c r="C51" i="1" l="1"/>
  <c r="C50" i="1"/>
  <c r="C49" i="1"/>
  <c r="C48" i="1"/>
  <c r="C47" i="1"/>
  <c r="C46" i="1"/>
  <c r="C45" i="1"/>
  <c r="C44" i="1"/>
  <c r="C43" i="1" l="1"/>
  <c r="M9" i="5" l="1"/>
  <c r="M10" i="2"/>
  <c r="B59" i="12" l="1"/>
  <c r="B37" i="12" l="1"/>
  <c r="F9" i="5" l="1"/>
  <c r="F10" i="2"/>
  <c r="M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 Impey</author>
    <author>ronald.impey</author>
  </authors>
  <commentList>
    <comment ref="C48" authorId="0" shapeId="0" xr:uid="{67E52BD3-68F7-4A5B-9864-7BEF86B39CCF}">
      <text>
        <r>
          <rPr>
            <b/>
            <sz val="10"/>
            <color indexed="81"/>
            <rFont val="Verdana"/>
            <family val="2"/>
          </rPr>
          <t>Please enter nature and timescale of any psychological/emotional distress due to a traumatic event, hate crime or hate incident, phobic abuse, threatening behaviour, bullying, negligence, etc.,  experienced or witnessed.</t>
        </r>
      </text>
    </comment>
    <comment ref="C50" authorId="0" shapeId="0" xr:uid="{00000000-0006-0000-0200-000001000000}">
      <text>
        <r>
          <rPr>
            <b/>
            <sz val="10"/>
            <color indexed="81"/>
            <rFont val="Verdana"/>
            <family val="2"/>
          </rPr>
          <t>A head bump note is issued if incident involved a knock to  head or other cause of brain jar or shake.</t>
        </r>
        <r>
          <rPr>
            <sz val="10"/>
            <color indexed="81"/>
            <rFont val="Verdana"/>
            <family val="2"/>
          </rPr>
          <t xml:space="preserve">
</t>
        </r>
      </text>
    </comment>
    <comment ref="C59" authorId="1" shapeId="0" xr:uid="{00000000-0006-0000-0200-000002000000}">
      <text>
        <r>
          <rPr>
            <b/>
            <sz val="12"/>
            <color indexed="81"/>
            <rFont val="Gill Alt One MT"/>
            <family val="2"/>
          </rPr>
          <t xml:space="preserve">If a person not at work or a volunteer suffers an injury from a work-related accident or incident severe enough to warrant someone believing they should be taken to hospital for treatment, the enforcing authority should be notified. Treatment does not include just examinations or diagnostic tests.
If the person had no obvious injury and was taken to hospital purely as a wise precautionary measure, and you are reliably informed that the medical examination at the hospital found no injury, there is no need to report to enforcing authority. If hospital did find an injury, report to enforcing authority. If you do not hear about the outcome of a precautionary visit by the end of the working day, go ahead with making the report. Record on the Barnardo’s Incident Report Form who informed you about the outcome of the precautionary visit and when they did so.
If an injured employee or trainee is admitted to hospital for more than 24 hours due to an injury from a work-related accident or incident arising from working in an enclosed space, it is classified as a 'Specified Injury' and is reportable to the enforcing authority. 
</t>
        </r>
      </text>
    </comment>
    <comment ref="C73" authorId="1" shapeId="0" xr:uid="{00000000-0006-0000-0200-000003000000}">
      <text>
        <r>
          <rPr>
            <b/>
            <sz val="11"/>
            <color indexed="81"/>
            <rFont val="Verdana"/>
            <family val="2"/>
          </rPr>
          <t xml:space="preserve">Types of reportable incidents:
</t>
        </r>
        <r>
          <rPr>
            <b/>
            <sz val="11"/>
            <color indexed="81"/>
            <rFont val="Wingdings"/>
            <charset val="2"/>
          </rPr>
          <t>n</t>
        </r>
        <r>
          <rPr>
            <b/>
            <sz val="11"/>
            <color indexed="81"/>
            <rFont val="Verdana"/>
            <family val="2"/>
          </rPr>
          <t xml:space="preserve"> Death (of any person)
</t>
        </r>
        <r>
          <rPr>
            <b/>
            <sz val="11"/>
            <color indexed="81"/>
            <rFont val="Wingdings"/>
            <charset val="2"/>
          </rPr>
          <t>n</t>
        </r>
        <r>
          <rPr>
            <b/>
            <sz val="11"/>
            <color indexed="81"/>
            <rFont val="Verdana"/>
            <family val="2"/>
          </rPr>
          <t xml:space="preserve"> Specified injuries (to employees and trainees) in England, Scotland and Wales
</t>
        </r>
        <r>
          <rPr>
            <b/>
            <sz val="11"/>
            <color indexed="81"/>
            <rFont val="Wingdings"/>
            <charset val="2"/>
          </rPr>
          <t>n</t>
        </r>
        <r>
          <rPr>
            <b/>
            <sz val="9.9"/>
            <color indexed="81"/>
            <rFont val="Verdana"/>
            <family val="2"/>
          </rPr>
          <t xml:space="preserve"> </t>
        </r>
        <r>
          <rPr>
            <b/>
            <sz val="11"/>
            <color indexed="81"/>
            <rFont val="Verdana"/>
            <family val="2"/>
          </rPr>
          <t xml:space="preserve">Major injuries (to employees and trainees) in Northern Ireland
</t>
        </r>
        <r>
          <rPr>
            <b/>
            <sz val="11"/>
            <color indexed="81"/>
            <rFont val="Wingdings"/>
            <charset val="2"/>
          </rPr>
          <t>n</t>
        </r>
        <r>
          <rPr>
            <b/>
            <sz val="11"/>
            <color indexed="81"/>
            <rFont val="Verdana"/>
            <family val="2"/>
          </rPr>
          <t xml:space="preserve"> Over 7 day injuries in England Scotland and Wales (to employees and trainees)
</t>
        </r>
        <r>
          <rPr>
            <b/>
            <sz val="11"/>
            <color indexed="81"/>
            <rFont val="Wingdings"/>
            <charset val="2"/>
          </rPr>
          <t>n</t>
        </r>
        <r>
          <rPr>
            <b/>
            <sz val="11"/>
            <color indexed="81"/>
            <rFont val="Verdana"/>
            <family val="2"/>
          </rPr>
          <t xml:space="preserve"> Over 3 day injuries in Northern Ireland (to employees and trainees)
</t>
        </r>
        <r>
          <rPr>
            <b/>
            <sz val="11"/>
            <color indexed="81"/>
            <rFont val="Wingdings"/>
            <charset val="2"/>
          </rPr>
          <t>n</t>
        </r>
        <r>
          <rPr>
            <b/>
            <sz val="9.9"/>
            <color indexed="81"/>
            <rFont val="Verdana"/>
            <family val="2"/>
          </rPr>
          <t xml:space="preserve"> </t>
        </r>
        <r>
          <rPr>
            <b/>
            <sz val="11"/>
            <color indexed="81"/>
            <rFont val="Verdana"/>
            <family val="2"/>
          </rPr>
          <t xml:space="preserve">Injuries to volunteers, members of the public or people not at work where they are taken from the scene of an accident to hospital for treatment
</t>
        </r>
        <r>
          <rPr>
            <b/>
            <sz val="11"/>
            <color indexed="81"/>
            <rFont val="Wingdings"/>
            <charset val="2"/>
          </rPr>
          <t>n</t>
        </r>
        <r>
          <rPr>
            <b/>
            <sz val="11"/>
            <color indexed="81"/>
            <rFont val="Verdana"/>
            <family val="2"/>
          </rPr>
          <t xml:space="preserve"> Certain Dangerous Occurrences
</t>
        </r>
        <r>
          <rPr>
            <b/>
            <sz val="11"/>
            <color indexed="81"/>
            <rFont val="Wingdings"/>
            <charset val="2"/>
          </rPr>
          <t>n</t>
        </r>
        <r>
          <rPr>
            <b/>
            <sz val="11"/>
            <color indexed="81"/>
            <rFont val="Verdana"/>
            <family val="2"/>
          </rPr>
          <t xml:space="preserve"> Certain Occupational (Work-Related) Diseases/Illnesses (to employees and trainees)
Please refer to RIDDOR guidance for more information. If you are uncertain whether an incident is reportable to the enforcing authority, contact your Safety Adviser.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ronald.impey</author>
  </authors>
  <commentList>
    <comment ref="B51" authorId="0" shapeId="0" xr:uid="{00000000-0006-0000-0400-000001000000}">
      <text>
        <r>
          <rPr>
            <b/>
            <sz val="12"/>
            <color indexed="81"/>
            <rFont val="Gill Alt One MT"/>
            <family val="2"/>
          </rPr>
          <t>Required if there was  physical injury to any person or persons.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ronald.impey</author>
  </authors>
  <commentList>
    <comment ref="C36" authorId="0" shapeId="0" xr:uid="{00000000-0006-0000-0300-000001000000}">
      <text>
        <r>
          <rPr>
            <b/>
            <sz val="10"/>
            <color indexed="81"/>
            <rFont val="Verdana"/>
            <family val="2"/>
          </rPr>
          <t>For Children's Services the Senior Manager is the ADCS</t>
        </r>
      </text>
    </comment>
  </commentList>
</comments>
</file>

<file path=xl/sharedStrings.xml><?xml version="1.0" encoding="utf-8"?>
<sst xmlns="http://schemas.openxmlformats.org/spreadsheetml/2006/main" count="389" uniqueCount="341">
  <si>
    <t>     </t>
  </si>
  <si>
    <t>Date of Birth</t>
  </si>
  <si>
    <t>Gender</t>
  </si>
  <si>
    <t>Volunteer</t>
  </si>
  <si>
    <t>Region/Nation</t>
  </si>
  <si>
    <t>Yes</t>
  </si>
  <si>
    <t>No</t>
  </si>
  <si>
    <t>Date</t>
  </si>
  <si>
    <t>Male</t>
  </si>
  <si>
    <t>Female</t>
  </si>
  <si>
    <t>Names of others directly involved in incident</t>
  </si>
  <si>
    <t>RegionOrNation</t>
  </si>
  <si>
    <t>N/A</t>
  </si>
  <si>
    <t>YesOrNo</t>
  </si>
  <si>
    <t>Cross</t>
  </si>
  <si>
    <t>When Informed?</t>
  </si>
  <si>
    <t>Name</t>
  </si>
  <si>
    <t>Incident time</t>
  </si>
  <si>
    <t>Barnardo's Service</t>
  </si>
  <si>
    <t>Other</t>
  </si>
  <si>
    <t>Incident date</t>
  </si>
  <si>
    <t>HowInformed</t>
  </si>
  <si>
    <t>By Phone</t>
  </si>
  <si>
    <t>By E-mail</t>
  </si>
  <si>
    <t>Face-to-Face</t>
  </si>
  <si>
    <t>By Letter</t>
  </si>
  <si>
    <t>Via 3rd Party</t>
  </si>
  <si>
    <t>Status</t>
  </si>
  <si>
    <t>When</t>
  </si>
  <si>
    <t>By Whom</t>
  </si>
  <si>
    <t xml:space="preserve">Have risk assessments been reviewed? </t>
  </si>
  <si>
    <t>Have local safety rules been reviewed?</t>
  </si>
  <si>
    <t>Have the basic causes of the incident been identified by this investigation?</t>
  </si>
  <si>
    <t xml:space="preserve">* Has a Director been informed of any National/Regional implications? </t>
  </si>
  <si>
    <t>State name of person informed</t>
  </si>
  <si>
    <t>Other Comments</t>
  </si>
  <si>
    <t>Signature</t>
  </si>
  <si>
    <t>Secondary investigation initiated?</t>
  </si>
  <si>
    <t>Page 2 of 3</t>
  </si>
  <si>
    <t>Page 3 of 3</t>
  </si>
  <si>
    <t>/</t>
  </si>
  <si>
    <t>Phone number</t>
  </si>
  <si>
    <t>Agency Staff</t>
  </si>
  <si>
    <t>Barnardo's Staff</t>
  </si>
  <si>
    <t>Contractor</t>
  </si>
  <si>
    <t>Customer</t>
  </si>
  <si>
    <t>Intruder</t>
  </si>
  <si>
    <t>Member of Public</t>
  </si>
  <si>
    <t>Other Employer Staff</t>
  </si>
  <si>
    <t>Service User</t>
  </si>
  <si>
    <t>Visitor</t>
  </si>
  <si>
    <t>Unknown</t>
  </si>
  <si>
    <t>Informed By Whom?</t>
  </si>
  <si>
    <t>Job title/Status</t>
  </si>
  <si>
    <t>Member of Carer's Family</t>
  </si>
  <si>
    <t>How Informed?</t>
  </si>
  <si>
    <t>Summary of CSM/Deputy Actions in response to Amber and Red Incidents (See guidance notes)</t>
  </si>
  <si>
    <t>Tick</t>
  </si>
  <si>
    <t>Flowchart</t>
  </si>
  <si>
    <t xml:space="preserve">Could Incident Damage Barnardo's Reputation? </t>
  </si>
  <si>
    <t>Why/How?</t>
  </si>
  <si>
    <t>√</t>
  </si>
  <si>
    <t>SECTION A - ACTION ALREADY TAKEN TO PREVENT RECURRENCE</t>
  </si>
  <si>
    <t>SECTION B - FURTHER ACTION TO BE TAKEN TO PREVENT RECURRENCE</t>
  </si>
  <si>
    <t xml:space="preserve">SECTION C - POTENTIAL SEVERITY OF HARM AND LIKELIHOOD OF RECURRENCE </t>
  </si>
  <si>
    <t>SECTION E - SIGNATURES</t>
  </si>
  <si>
    <t xml:space="preserve">RIDDOR Reference: </t>
  </si>
  <si>
    <t>Advised Not RIDDOR?</t>
  </si>
  <si>
    <t>MANAGERS REVIEW</t>
  </si>
  <si>
    <t xml:space="preserve">Barnardo’s Incident Report Form </t>
  </si>
  <si>
    <t>Contact with sharp object</t>
  </si>
  <si>
    <t>Disease/illness Unrelated to Work</t>
  </si>
  <si>
    <t>Entrapment</t>
  </si>
  <si>
    <t>Explosion</t>
  </si>
  <si>
    <t>Fall from height (over 2 metres)</t>
  </si>
  <si>
    <t>Flood</t>
  </si>
  <si>
    <t>Foot through flooring</t>
  </si>
  <si>
    <t>Hit by vehicle off highway</t>
  </si>
  <si>
    <t>Hit something fixed or stationary</t>
  </si>
  <si>
    <t>Low level fall (up to 2 metres)</t>
  </si>
  <si>
    <t>Medical emergency not work-related</t>
  </si>
  <si>
    <t>Physically assaulted by a person</t>
  </si>
  <si>
    <t xml:space="preserve">Self harm (known or suspected) </t>
  </si>
  <si>
    <t>Slip, trip or fall on same level</t>
  </si>
  <si>
    <t>Work-related disease/illness</t>
  </si>
  <si>
    <t>KindOfIncident</t>
  </si>
  <si>
    <t>Another kind of Incident (please specify)</t>
  </si>
  <si>
    <t>Contact with electricity</t>
  </si>
  <si>
    <t>Road accident on highway</t>
  </si>
  <si>
    <t>Hit by moving/ falling/flying object</t>
  </si>
  <si>
    <t>Potential adverse effects e.g. enforcing/regulatory authority/media attention</t>
  </si>
  <si>
    <t>Complete if incident included aggression</t>
  </si>
  <si>
    <r>
      <t xml:space="preserve">Barnardo’s Incident Report Form </t>
    </r>
    <r>
      <rPr>
        <b/>
        <sz val="12"/>
        <rFont val="Gill Alt One MT"/>
        <family val="2"/>
      </rPr>
      <t/>
    </r>
  </si>
  <si>
    <t>Service Type</t>
  </si>
  <si>
    <t>Incident Date</t>
  </si>
  <si>
    <t xml:space="preserve">SECTION D - REVIEW BY SENIOR MANAGER OR DIRECTOR (TO BE FILLED IN FOR RED INCIDENTS) </t>
  </si>
  <si>
    <t>Online F2508 Form</t>
  </si>
  <si>
    <t>Action</t>
  </si>
  <si>
    <t>Name of Parent/Carer</t>
  </si>
  <si>
    <t>Parent/Carer informed?</t>
  </si>
  <si>
    <t>Was Child’s/YP’s parent/carer satisfied with how Barnardo’s handled incident?</t>
  </si>
  <si>
    <t>Called to collect child?</t>
  </si>
  <si>
    <t>Version For Completion Electronically</t>
  </si>
  <si>
    <t>SECTION A. SERVICE DETAILS</t>
  </si>
  <si>
    <t>SECTION B. ABOUT THE PERSON FILLING IN THIS FORM</t>
  </si>
  <si>
    <t>Managers Review Page</t>
  </si>
  <si>
    <t>Page 1 of 3</t>
  </si>
  <si>
    <t xml:space="preserve"> For completion electronically</t>
  </si>
  <si>
    <t>HRS</t>
  </si>
  <si>
    <r>
      <t xml:space="preserve">Incident Time </t>
    </r>
    <r>
      <rPr>
        <sz val="8"/>
        <rFont val="Verdana"/>
        <family val="2"/>
      </rPr>
      <t>- 24 HR Clock</t>
    </r>
  </si>
  <si>
    <t>NI2508 Form</t>
  </si>
  <si>
    <t>Reporting Guidance</t>
  </si>
  <si>
    <t>If this form is completed by hand instead of on screen, please use BLOCK CAPITALS to ensure legibility</t>
  </si>
  <si>
    <t>The information on this form is confidential. Do not store in an open area of Content Server, etc.</t>
  </si>
  <si>
    <t>Medication error or adverse reaction</t>
  </si>
  <si>
    <t>u</t>
  </si>
  <si>
    <t>any machinery, plant, substances or equipment used for work?</t>
  </si>
  <si>
    <t>the condition of the site or premises where the accident happened?</t>
  </si>
  <si>
    <t>Was what happened related to:</t>
  </si>
  <si>
    <t>the way the activity was organised, carried out or supervised?</t>
  </si>
  <si>
    <t>Verbal abuse/threats</t>
  </si>
  <si>
    <t>Type</t>
  </si>
  <si>
    <t>Was incident hate-motivated?</t>
  </si>
  <si>
    <t>Responsible Manager</t>
  </si>
  <si>
    <t>Senior Manager</t>
  </si>
  <si>
    <t>Job Title</t>
  </si>
  <si>
    <r>
      <t xml:space="preserve">Form must be e-mailed to the </t>
    </r>
    <r>
      <rPr>
        <u/>
        <sz val="12"/>
        <color rgb="FF0070C0"/>
        <rFont val="Verdana"/>
        <family val="2"/>
      </rPr>
      <t>Safety Team</t>
    </r>
    <r>
      <rPr>
        <sz val="12"/>
        <color theme="1"/>
        <rFont val="Verdana"/>
        <family val="2"/>
      </rPr>
      <t xml:space="preserve"> within 8 days of the incident.</t>
    </r>
  </si>
  <si>
    <t>Harmed or at Risk Person</t>
  </si>
  <si>
    <t xml:space="preserve"> Harmed/At Risk Person</t>
  </si>
  <si>
    <t xml:space="preserve">SECTION C. ABOUT THE PERSON HARMED OR AT RISK </t>
  </si>
  <si>
    <t>Does harmed or at risk worker consent to disclosure to a safety representative?</t>
  </si>
  <si>
    <t>No Harm/Near Miss</t>
  </si>
  <si>
    <t>To whom was SSI Form submitted?</t>
  </si>
  <si>
    <t>Information on form must be treated as confidential. Form must be e-mailed to Safety Team within 8 days of incident.</t>
  </si>
  <si>
    <t>Applying restraint</t>
  </si>
  <si>
    <t>Manual handling an object</t>
  </si>
  <si>
    <t xml:space="preserve">Sports/adventure activity/recreation </t>
  </si>
  <si>
    <t>Contact with machine/equipment</t>
  </si>
  <si>
    <t>Hot object/steam/liquid</t>
  </si>
  <si>
    <t>Hot temperature/sun</t>
  </si>
  <si>
    <t>Harmful substance</t>
  </si>
  <si>
    <t>Being restrained</t>
  </si>
  <si>
    <t>Foreign object or dust in eye(s)</t>
  </si>
  <si>
    <t>How far did it spread?</t>
  </si>
  <si>
    <t>Was Premise Evacuated?</t>
  </si>
  <si>
    <t>Time Taken</t>
  </si>
  <si>
    <t>Time Fire Brigade Called</t>
  </si>
  <si>
    <t>Time Fire Brigade Arrived</t>
  </si>
  <si>
    <t>Did Brigade Fight Fire?</t>
  </si>
  <si>
    <t>Time Brigade Left</t>
  </si>
  <si>
    <t xml:space="preserve">Arson report to Police? </t>
  </si>
  <si>
    <t xml:space="preserve">Crime Number </t>
  </si>
  <si>
    <t>Damage Caused</t>
  </si>
  <si>
    <t>Did fire/explosion cause suspension of normal work for over 24 hours?</t>
  </si>
  <si>
    <t>Brigade Officer</t>
  </si>
  <si>
    <t>Is Brigade preparing report?</t>
  </si>
  <si>
    <t>Time Reoccupied</t>
  </si>
  <si>
    <t>Number Of People on Site</t>
  </si>
  <si>
    <t>When/where did fire start?</t>
  </si>
  <si>
    <t>Brigade verbal comments?</t>
  </si>
  <si>
    <t>Was fire spread aided by fire door abuse/defect/deficiency?</t>
  </si>
  <si>
    <r>
      <t xml:space="preserve">Section E. </t>
    </r>
    <r>
      <rPr>
        <sz val="11"/>
        <color indexed="8"/>
        <rFont val="Verdana"/>
        <family val="2"/>
      </rPr>
      <t>More about the incident</t>
    </r>
  </si>
  <si>
    <r>
      <t xml:space="preserve">Section L.  </t>
    </r>
    <r>
      <rPr>
        <sz val="11"/>
        <rFont val="Verdana"/>
        <family val="2"/>
      </rPr>
      <t>Is Incident Reportable Under RIDDOR?</t>
    </r>
  </si>
  <si>
    <r>
      <t>Section F. Kind of Inciden</t>
    </r>
    <r>
      <rPr>
        <sz val="11"/>
        <color indexed="8"/>
        <rFont val="Verdana"/>
        <family val="2"/>
      </rPr>
      <t>t Report a medication error or adverse drug reactions to Safety Team &amp; ADCS/AHoB even if no harm caused</t>
    </r>
  </si>
  <si>
    <t>Number of fire marshals/wardens/stewards on site during fire?</t>
  </si>
  <si>
    <t xml:space="preserve">Fire alarm activation OK? </t>
  </si>
  <si>
    <t xml:space="preserve">PEEPs satisfactory? </t>
  </si>
  <si>
    <r>
      <t xml:space="preserve">Section K. </t>
    </r>
    <r>
      <rPr>
        <sz val="11"/>
        <rFont val="Verdana"/>
        <family val="2"/>
      </rPr>
      <t>What happened after the incident?</t>
    </r>
  </si>
  <si>
    <t>Safety Adviser Notified?</t>
  </si>
  <si>
    <t>Insurance Team Notified?</t>
  </si>
  <si>
    <t>Properties Notified?</t>
  </si>
  <si>
    <t>Safety Helpdesk Notified?</t>
  </si>
  <si>
    <t>Restrictive Physical Intervention Recording Form</t>
  </si>
  <si>
    <r>
      <rPr>
        <b/>
        <sz val="10"/>
        <color theme="1" tint="0.499984740745262"/>
        <rFont val="Verdana"/>
        <family val="2"/>
      </rPr>
      <t xml:space="preserve">This report must be placed on the Case File and copy sent to the </t>
    </r>
    <r>
      <rPr>
        <u/>
        <sz val="10"/>
        <color theme="10"/>
        <rFont val="Verdana"/>
        <family val="2"/>
      </rPr>
      <t>Head of Corporate Safety</t>
    </r>
  </si>
  <si>
    <t>Region or Nation or Business Line</t>
  </si>
  <si>
    <t>Name of Service</t>
  </si>
  <si>
    <t>Date of RPI</t>
  </si>
  <si>
    <t>Duration of RPI</t>
  </si>
  <si>
    <t>Start &amp; Finish Time</t>
  </si>
  <si>
    <t>Where Did RPI happen?</t>
  </si>
  <si>
    <t>Person(s) RPI applied to</t>
  </si>
  <si>
    <t>DOB</t>
  </si>
  <si>
    <t>Name(s) of staff/carer(s) directly involved in RPI</t>
  </si>
  <si>
    <t>Name(s) of staff/carer/other adult witness or witnesses</t>
  </si>
  <si>
    <t>Name(s) of child/young person(s)/non-workers witness or witnesses</t>
  </si>
  <si>
    <t>Sequence of events leading to RPI</t>
  </si>
  <si>
    <t>Reason(s) for using RPI</t>
  </si>
  <si>
    <t>Provide full details of what happened including RPI procedure/method applied</t>
  </si>
  <si>
    <t>Physical injuries suffered by person(s) to whom RPI was applied</t>
  </si>
  <si>
    <t xml:space="preserve">Physical injuries suffered by staff/carers directly involved in RPI </t>
  </si>
  <si>
    <t>Actions taken as a result of physical injuries</t>
  </si>
  <si>
    <t>Emotional distress suffered (list all individuals and specific distress)</t>
  </si>
  <si>
    <t>Actions taken as a result of emotional distress</t>
  </si>
  <si>
    <t>Actions taken following incident</t>
  </si>
  <si>
    <t>Views of child(ren)/young person(s) following incident</t>
  </si>
  <si>
    <t>Views of staff/carer(s) following incident</t>
  </si>
  <si>
    <t>Person In Charge at RPI Location</t>
  </si>
  <si>
    <t>Status/Job Title</t>
  </si>
  <si>
    <t xml:space="preserve">Name of Reviewing CSM </t>
  </si>
  <si>
    <t>Fire resistant furnishings, mattress, bedding, etc?</t>
  </si>
  <si>
    <r>
      <t xml:space="preserve">Section I. </t>
    </r>
    <r>
      <rPr>
        <sz val="11"/>
        <rFont val="Verdana"/>
        <family val="2"/>
      </rPr>
      <t>If incident involved fire, explosion, fire warning system failure or false alarm please complete this Section and attach photos</t>
    </r>
  </si>
  <si>
    <t>False alarm?</t>
  </si>
  <si>
    <t>Fire alarm test failure/unreliable?</t>
  </si>
  <si>
    <t>Fire, electric fault, false alarm or alarm failure</t>
  </si>
  <si>
    <t>Pre-existing open SSI submitted to?</t>
  </si>
  <si>
    <r>
      <t>Incident also reported on Serious Safeguarding Incident Form (</t>
    </r>
    <r>
      <rPr>
        <u/>
        <sz val="9.8000000000000007"/>
        <color theme="3" tint="-0.249977111117893"/>
        <rFont val="Verdana"/>
        <family val="2"/>
      </rPr>
      <t>SSI Form</t>
    </r>
    <r>
      <rPr>
        <sz val="9.8000000000000007"/>
        <color theme="1"/>
        <rFont val="Verdana"/>
        <family val="2"/>
      </rPr>
      <t xml:space="preserve">)? </t>
    </r>
  </si>
  <si>
    <t>Other Status</t>
  </si>
  <si>
    <t>Further Information</t>
  </si>
  <si>
    <t>Kind of Incident</t>
  </si>
  <si>
    <t>Signs and Symptoms:</t>
  </si>
  <si>
    <t>Injured Body Parts:</t>
  </si>
  <si>
    <t>Rating</t>
  </si>
  <si>
    <t>Green</t>
  </si>
  <si>
    <t>Amber</t>
  </si>
  <si>
    <t>Red</t>
  </si>
  <si>
    <t>Locality/Theme/Cluster</t>
  </si>
  <si>
    <t>RIDDOR?</t>
  </si>
  <si>
    <r>
      <t xml:space="preserve">Form must be e-mailed to the </t>
    </r>
    <r>
      <rPr>
        <u/>
        <sz val="14"/>
        <color rgb="FF0070C0"/>
        <rFont val="Verdana"/>
        <family val="2"/>
      </rPr>
      <t>Safety Team</t>
    </r>
    <r>
      <rPr>
        <sz val="14"/>
        <color theme="1"/>
        <rFont val="Verdana"/>
        <family val="2"/>
      </rPr>
      <t xml:space="preserve"> within 8 days of the incident.</t>
    </r>
  </si>
  <si>
    <t>First Aid Materials Used:</t>
  </si>
  <si>
    <t>Details of Body Fluid Spills Clean-up:</t>
  </si>
  <si>
    <t>YESorNO</t>
  </si>
  <si>
    <t>YES</t>
  </si>
  <si>
    <t>NO</t>
  </si>
  <si>
    <t>NA</t>
  </si>
  <si>
    <t>?</t>
  </si>
  <si>
    <t>Paediatric</t>
  </si>
  <si>
    <t>Type of First Aider</t>
  </si>
  <si>
    <t xml:space="preserve">FAW </t>
  </si>
  <si>
    <t xml:space="preserve">EFAW </t>
  </si>
  <si>
    <t>Trained AP</t>
  </si>
  <si>
    <t>Untrained AP</t>
  </si>
  <si>
    <t>FirstAider</t>
  </si>
  <si>
    <t>Kit Restocked?</t>
  </si>
  <si>
    <t>Ambulance Called:</t>
  </si>
  <si>
    <t>First Aid Treatment Provided By:</t>
  </si>
  <si>
    <t>Details of Clinical Waste Disposal:</t>
  </si>
  <si>
    <t>First Aid Treatment Witnessed By:</t>
  </si>
  <si>
    <t>If not please give details of why and any comments/suggestions made (200 words maximum)</t>
  </si>
  <si>
    <r>
      <t xml:space="preserve">Section G. </t>
    </r>
    <r>
      <rPr>
        <sz val="11"/>
        <rFont val="Verdana"/>
        <family val="2"/>
      </rPr>
      <t>Please summarise the events leading up to the incident (200 words maximum)</t>
    </r>
  </si>
  <si>
    <r>
      <t xml:space="preserve">Section H. </t>
    </r>
    <r>
      <rPr>
        <sz val="11"/>
        <rFont val="Verdana"/>
        <family val="2"/>
      </rPr>
      <t>Please summarise the incident  (200 words maximum)</t>
    </r>
  </si>
  <si>
    <t xml:space="preserve">24+ hours in hospital? </t>
  </si>
  <si>
    <t>Ambulance/Paramedic Attended?</t>
  </si>
  <si>
    <t>TooktoHospital</t>
  </si>
  <si>
    <t>Took Themself</t>
  </si>
  <si>
    <t>For how long?</t>
  </si>
  <si>
    <r>
      <rPr>
        <b/>
        <sz val="10"/>
        <rFont val="Verdana"/>
        <family val="2"/>
      </rPr>
      <t>Incapacitation:</t>
    </r>
    <r>
      <rPr>
        <sz val="10"/>
        <rFont val="Verdana"/>
        <family val="2"/>
      </rPr>
      <t xml:space="preserve"> Unable to do any normal duties? </t>
    </r>
  </si>
  <si>
    <t>Road Ambulance</t>
  </si>
  <si>
    <t>Air Ambulance</t>
  </si>
  <si>
    <t>When?</t>
  </si>
  <si>
    <t>By Whom?</t>
  </si>
  <si>
    <t>GP/WIC/UCC</t>
  </si>
  <si>
    <t>Walk-In Centre</t>
  </si>
  <si>
    <t>Urgent Care Centre</t>
  </si>
  <si>
    <t>General Practitioner</t>
  </si>
  <si>
    <t>Time:</t>
  </si>
  <si>
    <t>When:</t>
  </si>
  <si>
    <t>Name of Hospital:</t>
  </si>
  <si>
    <t>GP/Centre Name:</t>
  </si>
  <si>
    <r>
      <t xml:space="preserve">Names: </t>
    </r>
    <r>
      <rPr>
        <sz val="10"/>
        <rFont val="Verdana"/>
        <family val="2"/>
      </rPr>
      <t>Enter names of all harmed in incident:</t>
    </r>
  </si>
  <si>
    <t>Parent/Carer Told</t>
  </si>
  <si>
    <t>By and to Whom</t>
  </si>
  <si>
    <r>
      <t xml:space="preserve">Travel to Accident &amp; Emergency </t>
    </r>
    <r>
      <rPr>
        <sz val="10"/>
        <rFont val="Verdana"/>
        <family val="2"/>
      </rPr>
      <t>Who took?</t>
    </r>
  </si>
  <si>
    <t>GP/Walk-In Centre/Urgent Care Centre?</t>
  </si>
  <si>
    <r>
      <rPr>
        <b/>
        <sz val="10"/>
        <rFont val="Verdana"/>
        <family val="2"/>
      </rPr>
      <t>Medical Treatment:</t>
    </r>
    <r>
      <rPr>
        <sz val="10"/>
        <rFont val="Verdana"/>
        <family val="2"/>
      </rPr>
      <t xml:space="preserve"> Describe medical treatment: </t>
    </r>
  </si>
  <si>
    <t>First Aider Observations/Recommendations:</t>
  </si>
  <si>
    <t xml:space="preserve">First Aid Treatment Provided: </t>
  </si>
  <si>
    <r>
      <rPr>
        <b/>
        <sz val="9.8000000000000007"/>
        <color theme="1"/>
        <rFont val="Verdana"/>
        <family val="2"/>
      </rPr>
      <t xml:space="preserve">Absence from Work: </t>
    </r>
    <r>
      <rPr>
        <u/>
        <sz val="9.8000000000000007"/>
        <color theme="3"/>
        <rFont val="Verdana"/>
        <family val="2"/>
      </rPr>
      <t>sickness absence policy</t>
    </r>
    <r>
      <rPr>
        <sz val="9.8000000000000007"/>
        <color theme="3" tint="-0.249977111117893"/>
        <rFont val="Verdana"/>
        <family val="2"/>
      </rPr>
      <t>.</t>
    </r>
  </si>
  <si>
    <r>
      <rPr>
        <b/>
        <sz val="10"/>
        <rFont val="Verdana"/>
        <family val="2"/>
      </rPr>
      <t>Witnesses:</t>
    </r>
    <r>
      <rPr>
        <sz val="10"/>
        <rFont val="Verdana"/>
        <family val="2"/>
      </rPr>
      <t xml:space="preserve"> Saw but not directly involved.</t>
    </r>
  </si>
  <si>
    <t>Central</t>
  </si>
  <si>
    <t>Cymru &amp; South West</t>
  </si>
  <si>
    <t>London</t>
  </si>
  <si>
    <t>North (England)</t>
  </si>
  <si>
    <t>Not Applicable</t>
  </si>
  <si>
    <t>Scotland &amp; Northern Ireland</t>
  </si>
  <si>
    <t>South East</t>
  </si>
  <si>
    <t>Exposure to infection (work-related)</t>
  </si>
  <si>
    <t>Exposure to infection (not work-related)</t>
  </si>
  <si>
    <t>CoViD-19 Test Result</t>
  </si>
  <si>
    <t>TestResult</t>
  </si>
  <si>
    <t>Positive</t>
  </si>
  <si>
    <t>Negative</t>
  </si>
  <si>
    <t>Void</t>
  </si>
  <si>
    <t>Unclear</t>
  </si>
  <si>
    <t>Borderline</t>
  </si>
  <si>
    <t>Inconclusive</t>
  </si>
  <si>
    <t>Retest Date</t>
  </si>
  <si>
    <t>Supervision Details</t>
  </si>
  <si>
    <r>
      <rPr>
        <sz val="10"/>
        <color theme="1"/>
        <rFont val="Verdana"/>
        <family val="2"/>
      </rPr>
      <t xml:space="preserve">Head Bump Note: Was </t>
    </r>
    <r>
      <rPr>
        <u/>
        <sz val="10"/>
        <color rgb="FF3176C9"/>
        <rFont val="Verdana"/>
        <family val="2"/>
      </rPr>
      <t>head bump note</t>
    </r>
    <r>
      <rPr>
        <sz val="10"/>
        <color theme="1"/>
        <rFont val="Verdana"/>
        <family val="2"/>
      </rPr>
      <t xml:space="preserve"> issued?</t>
    </r>
  </si>
  <si>
    <t>Did incident involve suicide ideation?</t>
  </si>
  <si>
    <t xml:space="preserve">Assessed degree of suicide intent </t>
  </si>
  <si>
    <t>Further information and comments about this and any previous suicide ideation</t>
  </si>
  <si>
    <t>Assessed by and when?</t>
  </si>
  <si>
    <t>Pre-existing open SSI?</t>
  </si>
  <si>
    <t>Traumatic event experienced</t>
  </si>
  <si>
    <t>Traumatic event witnessed</t>
  </si>
  <si>
    <t>Ingesting/swallowing object</t>
  </si>
  <si>
    <t>Emotional upset</t>
  </si>
  <si>
    <t>Anaphylaxis/allergic reaction</t>
  </si>
  <si>
    <t>Plant/fungus</t>
  </si>
  <si>
    <t>Food poisoning</t>
  </si>
  <si>
    <t>Stress</t>
  </si>
  <si>
    <t>Animal/Insect</t>
  </si>
  <si>
    <t>Vandalism/deliberate damage</t>
  </si>
  <si>
    <t>Burglary/break in</t>
  </si>
  <si>
    <t>Vehicle damage or theft</t>
  </si>
  <si>
    <t>Hazard</t>
  </si>
  <si>
    <t>Premises-related defect or deficiency</t>
  </si>
  <si>
    <t>CoViD-19</t>
  </si>
  <si>
    <r>
      <rPr>
        <sz val="12"/>
        <color theme="1"/>
        <rFont val="Verdana"/>
        <family val="2"/>
      </rPr>
      <t xml:space="preserve">Please grade the incident as Green, Amber or Red </t>
    </r>
    <r>
      <rPr>
        <u/>
        <sz val="12"/>
        <color indexed="12"/>
        <rFont val="Verdana"/>
        <family val="2"/>
      </rPr>
      <t>Guidance</t>
    </r>
  </si>
  <si>
    <t>Location of Incident</t>
  </si>
  <si>
    <t>Moving, transferring or assisting person</t>
  </si>
  <si>
    <t>Walked</t>
  </si>
  <si>
    <t>Public Transport</t>
  </si>
  <si>
    <t xml:space="preserve">If a worker has signs or symptoms of CoViD-19, they must self-isolate. If they get a positive CoViD-19 test result, and manager assesses it's most likely from work-related exposure, it must be notified by email asap to relevant safety adviser and the Safety Team Helpdesk. A BIRF must be submitted to the Corporate Safety Team whether or not the CoViD-19 infection is work-related. Copy is placed in staff file or volunteer file. AD People sent copy. Regional Volunteering Advisor too if appropriate. </t>
  </si>
  <si>
    <t>Physical Restraint Used</t>
  </si>
  <si>
    <r>
      <t xml:space="preserve">SECTION D. EVENT SUMMARY INCLUDING PHYSICAL INJURIES AND/OR PSYCHOLOGICAL/EMOTIONAL DISTRESS </t>
    </r>
    <r>
      <rPr>
        <i/>
        <sz val="10"/>
        <rFont val="Verdana"/>
        <family val="2"/>
      </rPr>
      <t>(200 words maximum)</t>
    </r>
  </si>
  <si>
    <t>Physical Injuries:</t>
  </si>
  <si>
    <t>Psychological/Emotional Distress:</t>
  </si>
  <si>
    <r>
      <t xml:space="preserve">Section J. </t>
    </r>
    <r>
      <rPr>
        <sz val="11"/>
        <rFont val="Verdana"/>
        <family val="2"/>
      </rPr>
      <t>If anyone was harmed physically or psychologically/emotionally, please record:</t>
    </r>
  </si>
  <si>
    <t>Relationship to Harmed/At Risk Person</t>
  </si>
  <si>
    <t>Other Relevant Information</t>
  </si>
  <si>
    <t xml:space="preserve">Home Address </t>
  </si>
  <si>
    <t>Other Status(please specify)</t>
  </si>
  <si>
    <t>Fire Equipment Used By Staff</t>
  </si>
  <si>
    <t>Unsafe behaviour</t>
  </si>
  <si>
    <r>
      <rPr>
        <b/>
        <sz val="11"/>
        <color theme="1"/>
        <rFont val="Verdana"/>
        <family val="2"/>
      </rPr>
      <t xml:space="preserve">Section M. Lessons learned. </t>
    </r>
    <r>
      <rPr>
        <sz val="11"/>
        <color theme="1"/>
        <rFont val="Verdana"/>
        <family val="2"/>
      </rPr>
      <t xml:space="preserve">Action to prevent recurrence. e.g. amend risk assessment, </t>
    </r>
    <r>
      <rPr>
        <sz val="11"/>
        <color indexed="12"/>
        <rFont val="Verdana"/>
        <family val="2"/>
      </rPr>
      <t xml:space="preserve">positive intervention plan(s), </t>
    </r>
    <r>
      <rPr>
        <sz val="11"/>
        <color theme="1"/>
        <rFont val="Verdana"/>
        <family val="2"/>
      </rPr>
      <t>etc.</t>
    </r>
    <r>
      <rPr>
        <b/>
        <sz val="11"/>
        <color indexed="12"/>
        <rFont val="Verdana"/>
        <family val="2"/>
      </rPr>
      <t xml:space="preserve"> </t>
    </r>
  </si>
  <si>
    <t xml:space="preserve">BIRF completed? </t>
  </si>
  <si>
    <t>Choking</t>
  </si>
  <si>
    <t>Positive Intervention Information and Training Provided to Relevant Workers</t>
  </si>
  <si>
    <r>
      <t xml:space="preserve">For recording and reporting accidents, incidents, near misses, hazards, unsafe behaviour, phobic verbal abuse, threats, psychological/emotional trauma, stress, etc. The information on this form is confidential. Do not store in an open area of Content Server, etc. If this form is completed by hand instead of on screen, please use BLOCK CAPITALS to ensure legibility. E-mail BIRF to </t>
    </r>
    <r>
      <rPr>
        <u/>
        <sz val="9.8000000000000007"/>
        <color rgb="FF3333CC"/>
        <rFont val="Verdana"/>
        <family val="2"/>
      </rPr>
      <t>Corporate Safety Team</t>
    </r>
    <r>
      <rPr>
        <sz val="9.8000000000000007"/>
        <color theme="1"/>
        <rFont val="Verdana"/>
        <family val="2"/>
      </rPr>
      <t xml:space="preserve"> within 8 days.</t>
    </r>
  </si>
  <si>
    <r>
      <t xml:space="preserve">Is it a serious incident </t>
    </r>
    <r>
      <rPr>
        <u/>
        <sz val="11"/>
        <color rgb="FF3333FF"/>
        <rFont val="Verdana"/>
        <family val="2"/>
      </rPr>
      <t>reportable to the Charity Commission</t>
    </r>
    <r>
      <rPr>
        <sz val="11"/>
        <color theme="1"/>
        <rFont val="Verdana"/>
        <family val="2"/>
      </rPr>
      <t xml:space="preserve">? </t>
    </r>
  </si>
  <si>
    <t>Escalated to</t>
  </si>
  <si>
    <t xml:space="preserve">Did all persons receive appropriate training/instruction relevant to this accident/incident? </t>
  </si>
  <si>
    <t>-</t>
  </si>
  <si>
    <t>Sufficient H&amp;S information given?</t>
  </si>
  <si>
    <r>
      <rPr>
        <u/>
        <sz val="11"/>
        <color rgb="FF3333FF"/>
        <rFont val="Tahoma"/>
        <family val="2"/>
      </rPr>
      <t>Charity Commission Reports</t>
    </r>
    <r>
      <rPr>
        <sz val="11"/>
        <color theme="1"/>
        <rFont val="Tahoma"/>
        <family val="2"/>
      </rPr>
      <t xml:space="preserve"> </t>
    </r>
  </si>
  <si>
    <t xml:space="preserve">Reported to </t>
  </si>
  <si>
    <r>
      <t xml:space="preserve">Is incident reportable to </t>
    </r>
    <r>
      <rPr>
        <u/>
        <sz val="11"/>
        <color rgb="FF3333CC"/>
        <rFont val="Verdana"/>
        <family val="2"/>
      </rPr>
      <t>Ofsted</t>
    </r>
    <r>
      <rPr>
        <sz val="11"/>
        <color theme="1"/>
        <rFont val="Verdana"/>
        <family val="2"/>
      </rPr>
      <t xml:space="preserve"> or other regulatory body?</t>
    </r>
  </si>
  <si>
    <t>Name of aggressor/instigator/perpetrator (if applicable)</t>
  </si>
  <si>
    <t>Age</t>
  </si>
  <si>
    <t>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</si>
</sst>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809]dd\ mmmm\ yyyy;@"/>
  </numFmts>
  <fonts count="74">
    <font>
      <sz val="10"/>
      <name val="Arial"/>
    </font>
    <font>
      <sz val="12"/>
      <color theme="1"/>
      <name val="Verdana"/>
      <family val="2"/>
    </font>
    <font>
      <sz val="10"/>
      <color theme="1"/>
      <name val="Verdana"/>
      <family val="2"/>
    </font>
    <font>
      <sz val="10"/>
      <color theme="1"/>
      <name val="Verdana"/>
      <family val="2"/>
    </font>
    <font>
      <sz val="8"/>
      <name val="Arial"/>
      <family val="2"/>
    </font>
    <font>
      <b/>
      <sz val="12"/>
      <name val="Gill Alt One MT"/>
      <family val="2"/>
    </font>
    <font>
      <u/>
      <sz val="9.8000000000000007"/>
      <color indexed="12"/>
      <name val="Arial"/>
      <family val="2"/>
    </font>
    <font>
      <sz val="10"/>
      <name val="Verdana"/>
      <family val="2"/>
    </font>
    <font>
      <b/>
      <sz val="10"/>
      <color indexed="81"/>
      <name val="Verdana"/>
      <family val="2"/>
    </font>
    <font>
      <b/>
      <sz val="12"/>
      <color indexed="81"/>
      <name val="Gill Alt One MT"/>
      <family val="2"/>
    </font>
    <font>
      <sz val="12"/>
      <color indexed="8"/>
      <name val="Verdana"/>
      <family val="2"/>
    </font>
    <font>
      <sz val="12"/>
      <color indexed="10"/>
      <name val="Verdana"/>
      <family val="2"/>
    </font>
    <font>
      <sz val="12"/>
      <name val="Verdana"/>
      <family val="2"/>
    </font>
    <font>
      <b/>
      <sz val="12"/>
      <color indexed="8"/>
      <name val="Verdana"/>
      <family val="2"/>
    </font>
    <font>
      <sz val="10"/>
      <color indexed="8"/>
      <name val="Verdana"/>
      <family val="2"/>
    </font>
    <font>
      <b/>
      <sz val="12"/>
      <name val="Verdana"/>
      <family val="2"/>
    </font>
    <font>
      <b/>
      <sz val="16"/>
      <name val="Verdana"/>
      <family val="2"/>
    </font>
    <font>
      <sz val="11"/>
      <name val="Verdana"/>
      <family val="2"/>
    </font>
    <font>
      <b/>
      <sz val="11"/>
      <name val="Verdana"/>
      <family val="2"/>
    </font>
    <font>
      <sz val="11"/>
      <color indexed="8"/>
      <name val="Verdana"/>
      <family val="2"/>
    </font>
    <font>
      <b/>
      <sz val="10"/>
      <name val="Verdana"/>
      <family val="2"/>
    </font>
    <font>
      <u/>
      <sz val="10"/>
      <color indexed="12"/>
      <name val="Verdana"/>
      <family val="2"/>
    </font>
    <font>
      <b/>
      <sz val="10"/>
      <color indexed="8"/>
      <name val="Verdana"/>
      <family val="2"/>
    </font>
    <font>
      <sz val="10"/>
      <color indexed="10"/>
      <name val="Verdana"/>
      <family val="2"/>
    </font>
    <font>
      <sz val="9"/>
      <name val="Verdana"/>
      <family val="2"/>
    </font>
    <font>
      <b/>
      <sz val="9"/>
      <name val="Verdana"/>
      <family val="2"/>
    </font>
    <font>
      <sz val="9"/>
      <color indexed="8"/>
      <name val="Verdana"/>
      <family val="2"/>
    </font>
    <font>
      <b/>
      <sz val="9"/>
      <color indexed="8"/>
      <name val="Verdana"/>
      <family val="2"/>
    </font>
    <font>
      <b/>
      <sz val="14"/>
      <name val="Verdana"/>
      <family val="2"/>
    </font>
    <font>
      <sz val="8"/>
      <color indexed="55"/>
      <name val="Verdana"/>
      <family val="2"/>
    </font>
    <font>
      <sz val="10"/>
      <color indexed="9"/>
      <name val="Verdana"/>
      <family val="2"/>
    </font>
    <font>
      <b/>
      <sz val="10"/>
      <color indexed="9"/>
      <name val="Verdana"/>
      <family val="2"/>
    </font>
    <font>
      <sz val="8"/>
      <name val="Verdana"/>
      <family val="2"/>
    </font>
    <font>
      <u/>
      <sz val="12"/>
      <color indexed="12"/>
      <name val="Verdana"/>
      <family val="2"/>
    </font>
    <font>
      <sz val="10"/>
      <color indexed="81"/>
      <name val="Verdana"/>
      <family val="2"/>
    </font>
    <font>
      <b/>
      <sz val="11"/>
      <color indexed="81"/>
      <name val="Verdana"/>
      <family val="2"/>
    </font>
    <font>
      <b/>
      <sz val="11"/>
      <color indexed="81"/>
      <name val="Wingdings"/>
      <charset val="2"/>
    </font>
    <font>
      <b/>
      <sz val="9.9"/>
      <color indexed="81"/>
      <name val="Verdana"/>
      <family val="2"/>
    </font>
    <font>
      <i/>
      <sz val="10"/>
      <name val="Verdana"/>
      <family val="2"/>
    </font>
    <font>
      <b/>
      <sz val="8"/>
      <name val="Verdana"/>
      <family val="2"/>
    </font>
    <font>
      <b/>
      <sz val="11"/>
      <color indexed="8"/>
      <name val="Verdana"/>
      <family val="2"/>
    </font>
    <font>
      <sz val="12"/>
      <color theme="1"/>
      <name val="Verdana"/>
      <family val="2"/>
    </font>
    <font>
      <sz val="10"/>
      <color theme="3"/>
      <name val="Wingdings"/>
      <charset val="2"/>
    </font>
    <font>
      <sz val="10"/>
      <color theme="0"/>
      <name val="Verdana"/>
      <family val="2"/>
    </font>
    <font>
      <sz val="9.8000000000000007"/>
      <color theme="1"/>
      <name val="Verdana"/>
      <family val="2"/>
    </font>
    <font>
      <b/>
      <sz val="9.8000000000000007"/>
      <color theme="1"/>
      <name val="Verdana"/>
      <family val="2"/>
    </font>
    <font>
      <u/>
      <sz val="9.8000000000000007"/>
      <color indexed="12"/>
      <name val="Verdana"/>
      <family val="2"/>
    </font>
    <font>
      <u/>
      <sz val="12"/>
      <color rgb="FF0070C0"/>
      <name val="Verdana"/>
      <family val="2"/>
    </font>
    <font>
      <sz val="10"/>
      <color rgb="FF000000"/>
      <name val="Verdana"/>
      <family val="2"/>
    </font>
    <font>
      <sz val="10"/>
      <color theme="3"/>
      <name val="Verdana"/>
      <family val="2"/>
    </font>
    <font>
      <sz val="8"/>
      <color theme="0" tint="-0.249977111117893"/>
      <name val="Verdana"/>
      <family val="2"/>
    </font>
    <font>
      <u/>
      <sz val="10"/>
      <color theme="10"/>
      <name val="Arial"/>
      <family val="2"/>
    </font>
    <font>
      <u/>
      <sz val="10"/>
      <color theme="10"/>
      <name val="Verdana"/>
      <family val="2"/>
    </font>
    <font>
      <b/>
      <sz val="10"/>
      <color theme="1" tint="0.499984740745262"/>
      <name val="Verdana"/>
      <family val="2"/>
    </font>
    <font>
      <u/>
      <sz val="9.8000000000000007"/>
      <color theme="3" tint="-0.249977111117893"/>
      <name val="Verdana"/>
      <family val="2"/>
    </font>
    <font>
      <sz val="14"/>
      <color theme="1"/>
      <name val="Verdana"/>
      <family val="2"/>
    </font>
    <font>
      <u/>
      <sz val="14"/>
      <color rgb="FF0070C0"/>
      <name val="Verdana"/>
      <family val="2"/>
    </font>
    <font>
      <sz val="8"/>
      <color theme="0"/>
      <name val="Verdana"/>
      <family val="2"/>
    </font>
    <font>
      <sz val="9.8000000000000007"/>
      <color theme="3" tint="-0.249977111117893"/>
      <name val="Verdana"/>
      <family val="2"/>
    </font>
    <font>
      <u/>
      <sz val="9.8000000000000007"/>
      <color theme="3"/>
      <name val="Verdana"/>
      <family val="2"/>
    </font>
    <font>
      <b/>
      <sz val="9"/>
      <color indexed="55"/>
      <name val="Verdana"/>
      <family val="2"/>
    </font>
    <font>
      <u/>
      <sz val="10"/>
      <color rgb="FF3176C9"/>
      <name val="Verdana"/>
      <family val="2"/>
    </font>
    <font>
      <u/>
      <sz val="11"/>
      <color indexed="12"/>
      <name val="Tahoma"/>
      <family val="2"/>
    </font>
    <font>
      <sz val="6"/>
      <color theme="0"/>
      <name val="Verdana"/>
      <family val="2"/>
    </font>
    <font>
      <sz val="11"/>
      <color indexed="12"/>
      <name val="Verdana"/>
      <family val="2"/>
    </font>
    <font>
      <sz val="11"/>
      <color theme="1"/>
      <name val="Verdana"/>
      <family val="2"/>
    </font>
    <font>
      <b/>
      <sz val="11"/>
      <color indexed="12"/>
      <name val="Verdana"/>
      <family val="2"/>
    </font>
    <font>
      <b/>
      <sz val="11"/>
      <color theme="1"/>
      <name val="Verdana"/>
      <family val="2"/>
    </font>
    <font>
      <u/>
      <sz val="9.8000000000000007"/>
      <color rgb="FF3333CC"/>
      <name val="Verdana"/>
      <family val="2"/>
    </font>
    <font>
      <u/>
      <sz val="11"/>
      <color rgb="FF3333FF"/>
      <name val="Verdana"/>
      <family val="2"/>
    </font>
    <font>
      <sz val="10"/>
      <color rgb="FFFF0000"/>
      <name val="Verdana"/>
      <family val="2"/>
    </font>
    <font>
      <sz val="11"/>
      <color theme="1"/>
      <name val="Tahoma"/>
      <family val="2"/>
    </font>
    <font>
      <u/>
      <sz val="11"/>
      <color rgb="FF3333FF"/>
      <name val="Tahoma"/>
      <family val="2"/>
    </font>
    <font>
      <u/>
      <sz val="11"/>
      <color rgb="FF3333CC"/>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
      <patternFill patternType="solid">
        <fgColor theme="0" tint="-4.9989318521683403E-2"/>
        <bgColor indexed="64"/>
      </patternFill>
    </fill>
    <fill>
      <patternFill patternType="solid">
        <fgColor rgb="FFFBFBFB"/>
        <bgColor indexed="64"/>
      </patternFill>
    </fill>
    <fill>
      <patternFill patternType="solid">
        <fgColor rgb="FFEFFFC1"/>
        <bgColor indexed="64"/>
      </patternFill>
    </fill>
    <fill>
      <patternFill patternType="solid">
        <fgColor rgb="FFFDFDFD"/>
        <bgColor indexed="64"/>
      </patternFill>
    </fill>
    <fill>
      <patternFill patternType="solid">
        <fgColor theme="0"/>
        <bgColor indexed="64"/>
      </patternFill>
    </fill>
    <fill>
      <patternFill patternType="solid">
        <fgColor rgb="FFECECEC"/>
        <bgColor indexed="64"/>
      </patternFill>
    </fill>
    <fill>
      <patternFill patternType="solid">
        <fgColor rgb="FFF7F7F7"/>
        <bgColor indexed="64"/>
      </patternFill>
    </fill>
    <fill>
      <patternFill patternType="solid">
        <fgColor rgb="FFEEEEEE"/>
        <bgColor indexed="64"/>
      </patternFill>
    </fill>
    <fill>
      <patternFill patternType="solid">
        <fgColor rgb="FFFFFF00"/>
        <bgColor indexed="64"/>
      </patternFill>
    </fill>
  </fills>
  <borders count="19">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s>
  <cellStyleXfs count="4">
    <xf numFmtId="0" fontId="0" fillId="0" borderId="0"/>
    <xf numFmtId="0" fontId="6" fillId="0" borderId="0" applyNumberFormat="0" applyFill="0" applyBorder="0" applyAlignment="0" applyProtection="0">
      <alignment vertical="top"/>
      <protection locked="0"/>
    </xf>
    <xf numFmtId="0" fontId="12" fillId="0" borderId="0"/>
    <xf numFmtId="0" fontId="51" fillId="0" borderId="0" applyNumberFormat="0" applyFill="0" applyBorder="0" applyAlignment="0" applyProtection="0"/>
  </cellStyleXfs>
  <cellXfs count="487">
    <xf numFmtId="0" fontId="0" fillId="0" borderId="0" xfId="0"/>
    <xf numFmtId="0" fontId="10" fillId="0" borderId="1" xfId="0" applyFont="1" applyBorder="1" applyAlignment="1" applyProtection="1">
      <alignment horizontal="left"/>
    </xf>
    <xf numFmtId="0" fontId="10" fillId="0" borderId="2" xfId="0" applyFont="1" applyBorder="1" applyAlignment="1" applyProtection="1">
      <alignment horizontal="left"/>
    </xf>
    <xf numFmtId="0" fontId="11" fillId="0" borderId="1" xfId="0" applyFont="1" applyBorder="1" applyProtection="1"/>
    <xf numFmtId="0" fontId="12" fillId="0" borderId="2" xfId="0" applyFont="1" applyBorder="1" applyProtection="1"/>
    <xf numFmtId="0" fontId="13" fillId="2" borderId="0" xfId="0" applyFont="1" applyFill="1" applyBorder="1" applyAlignment="1" applyProtection="1">
      <alignment vertical="top" wrapText="1"/>
    </xf>
    <xf numFmtId="0" fontId="13" fillId="0" borderId="1" xfId="0" applyFont="1" applyFill="1" applyBorder="1" applyAlignment="1" applyProtection="1">
      <alignment horizontal="left" vertical="top" wrapText="1"/>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12" fillId="2" borderId="0" xfId="0" applyFont="1" applyFill="1" applyBorder="1" applyAlignment="1" applyProtection="1">
      <alignment horizontal="left"/>
    </xf>
    <xf numFmtId="0" fontId="12" fillId="2" borderId="0" xfId="0" applyFont="1" applyFill="1" applyBorder="1" applyAlignment="1" applyProtection="1">
      <alignment wrapText="1"/>
    </xf>
    <xf numFmtId="0" fontId="12" fillId="0" borderId="0" xfId="0" applyFont="1" applyFill="1" applyBorder="1" applyAlignment="1" applyProtection="1">
      <alignment horizontal="left" wrapText="1"/>
    </xf>
    <xf numFmtId="0" fontId="15" fillId="0" borderId="3" xfId="0" applyFont="1" applyBorder="1" applyProtection="1"/>
    <xf numFmtId="0" fontId="12" fillId="0" borderId="0" xfId="0" applyFont="1" applyProtection="1"/>
    <xf numFmtId="0" fontId="12" fillId="0" borderId="1" xfId="0" applyFont="1" applyBorder="1" applyAlignment="1" applyProtection="1">
      <alignment vertical="top" wrapText="1"/>
    </xf>
    <xf numFmtId="0" fontId="15" fillId="0" borderId="1" xfId="0" applyFont="1" applyBorder="1" applyProtection="1"/>
    <xf numFmtId="0" fontId="12" fillId="0" borderId="1" xfId="0" applyFont="1" applyBorder="1" applyProtection="1"/>
    <xf numFmtId="0" fontId="13" fillId="2" borderId="3" xfId="0" applyFont="1" applyFill="1" applyBorder="1" applyAlignment="1" applyProtection="1">
      <alignment vertical="top" wrapText="1"/>
    </xf>
    <xf numFmtId="0" fontId="12" fillId="0" borderId="0" xfId="0" applyFont="1" applyBorder="1" applyProtection="1"/>
    <xf numFmtId="0" fontId="12" fillId="0" borderId="2" xfId="0" applyFont="1" applyBorder="1" applyAlignment="1" applyProtection="1">
      <alignment vertical="top" wrapText="1"/>
    </xf>
    <xf numFmtId="0" fontId="7" fillId="0" borderId="0" xfId="0" applyFont="1" applyFill="1" applyProtection="1"/>
    <xf numFmtId="0" fontId="7" fillId="0" borderId="0" xfId="0" applyFont="1" applyFill="1" applyBorder="1" applyAlignment="1" applyProtection="1">
      <alignment horizontal="center" vertical="center"/>
    </xf>
    <xf numFmtId="0" fontId="20" fillId="0" borderId="0" xfId="0" applyFont="1" applyFill="1" applyBorder="1" applyAlignment="1" applyProtection="1">
      <alignment vertical="center" wrapText="1"/>
    </xf>
    <xf numFmtId="0" fontId="7" fillId="0" borderId="0" xfId="0" applyFont="1" applyFill="1" applyBorder="1" applyProtection="1"/>
    <xf numFmtId="0" fontId="7" fillId="0" borderId="0" xfId="0" applyFont="1" applyFill="1" applyBorder="1" applyAlignment="1" applyProtection="1">
      <alignment wrapText="1"/>
    </xf>
    <xf numFmtId="0" fontId="7" fillId="0" borderId="0" xfId="0" applyFont="1" applyFill="1" applyBorder="1" applyAlignment="1" applyProtection="1">
      <alignment vertical="center" wrapText="1"/>
    </xf>
    <xf numFmtId="0" fontId="20"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vertical="center" wrapText="1"/>
    </xf>
    <xf numFmtId="0" fontId="22" fillId="0" borderId="0" xfId="0" applyFont="1" applyFill="1" applyBorder="1" applyAlignment="1" applyProtection="1">
      <alignment wrapText="1"/>
    </xf>
    <xf numFmtId="0" fontId="25" fillId="0" borderId="0" xfId="0" applyFont="1" applyFill="1" applyBorder="1" applyAlignment="1" applyProtection="1">
      <alignment vertical="center" wrapText="1"/>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center" vertical="center" wrapText="1"/>
    </xf>
    <xf numFmtId="0" fontId="7" fillId="0" borderId="0" xfId="0" applyFont="1" applyFill="1" applyBorder="1" applyAlignment="1" applyProtection="1"/>
    <xf numFmtId="164" fontId="7" fillId="0" borderId="0" xfId="0" applyNumberFormat="1" applyFont="1" applyFill="1" applyBorder="1" applyAlignment="1" applyProtection="1">
      <alignment horizontal="center" vertical="center"/>
    </xf>
    <xf numFmtId="0" fontId="7" fillId="0" borderId="0" xfId="0" applyFont="1" applyFill="1" applyAlignment="1" applyProtection="1">
      <alignment horizontal="center" vertical="center" wrapText="1"/>
    </xf>
    <xf numFmtId="0" fontId="30" fillId="0" borderId="0" xfId="0" applyFont="1" applyFill="1" applyBorder="1" applyProtection="1"/>
    <xf numFmtId="0" fontId="31" fillId="0" borderId="0" xfId="0" applyFont="1" applyFill="1" applyBorder="1" applyAlignment="1" applyProtection="1">
      <alignment horizontal="center"/>
    </xf>
    <xf numFmtId="0" fontId="14" fillId="0" borderId="0" xfId="0" applyFont="1" applyFill="1" applyBorder="1" applyProtection="1"/>
    <xf numFmtId="14" fontId="7" fillId="0" borderId="5"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top" wrapText="1"/>
    </xf>
    <xf numFmtId="14"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24" fillId="0" borderId="0" xfId="0" applyFont="1" applyBorder="1" applyAlignment="1">
      <alignment horizontal="center" vertical="center" wrapText="1"/>
    </xf>
    <xf numFmtId="164" fontId="24" fillId="0" borderId="0" xfId="0" applyNumberFormat="1" applyFont="1" applyBorder="1" applyAlignment="1">
      <alignment horizontal="center" vertical="center" wrapText="1"/>
    </xf>
    <xf numFmtId="0" fontId="24" fillId="0" borderId="0" xfId="0" applyFont="1" applyFill="1" applyBorder="1" applyAlignment="1" applyProtection="1">
      <alignment horizontal="left" vertical="center" wrapText="1"/>
      <protection locked="0"/>
    </xf>
    <xf numFmtId="164" fontId="24"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wrapText="1"/>
    </xf>
    <xf numFmtId="0" fontId="24" fillId="0" borderId="0" xfId="0" applyFont="1" applyAlignment="1">
      <alignment vertical="center" wrapText="1"/>
    </xf>
    <xf numFmtId="0" fontId="27" fillId="0" borderId="0" xfId="0" applyFont="1" applyFill="1" applyBorder="1" applyAlignment="1" applyProtection="1">
      <alignment vertical="center" wrapText="1"/>
    </xf>
    <xf numFmtId="0" fontId="24" fillId="0" borderId="0" xfId="0" applyFont="1" applyFill="1" applyAlignment="1" applyProtection="1">
      <alignment vertical="center" wrapText="1"/>
    </xf>
    <xf numFmtId="0" fontId="24"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29" fillId="0" borderId="0" xfId="0" applyFont="1" applyFill="1" applyBorder="1" applyAlignment="1" applyProtection="1">
      <alignment vertical="center" wrapText="1"/>
    </xf>
    <xf numFmtId="0" fontId="10" fillId="2" borderId="1" xfId="0" applyFont="1" applyFill="1" applyBorder="1" applyAlignment="1" applyProtection="1">
      <alignment horizontal="left" vertical="top" wrapText="1"/>
    </xf>
    <xf numFmtId="0" fontId="12" fillId="2" borderId="1" xfId="0" applyFont="1" applyFill="1" applyBorder="1" applyAlignment="1" applyProtection="1">
      <alignment horizontal="left" wrapText="1"/>
    </xf>
    <xf numFmtId="0" fontId="12" fillId="0" borderId="1" xfId="0" applyFont="1" applyBorder="1" applyAlignment="1" applyProtection="1">
      <alignment horizontal="left"/>
    </xf>
    <xf numFmtId="0" fontId="12" fillId="0" borderId="2" xfId="0" applyFont="1" applyBorder="1" applyAlignment="1" applyProtection="1">
      <alignment horizontal="left"/>
    </xf>
    <xf numFmtId="20" fontId="7" fillId="0" borderId="4" xfId="0" applyNumberFormat="1"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protection locked="0"/>
    </xf>
    <xf numFmtId="0" fontId="7" fillId="7" borderId="10" xfId="0" applyFont="1" applyFill="1" applyBorder="1" applyAlignment="1" applyProtection="1">
      <alignment horizontal="center" vertical="center" wrapText="1"/>
    </xf>
    <xf numFmtId="0" fontId="25" fillId="6" borderId="4"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locked="0"/>
    </xf>
    <xf numFmtId="0" fontId="20" fillId="7" borderId="4" xfId="0" applyFont="1" applyFill="1" applyBorder="1" applyAlignment="1" applyProtection="1">
      <alignment horizontal="center" vertical="center" wrapText="1"/>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wrapText="1"/>
    </xf>
    <xf numFmtId="164" fontId="24" fillId="10" borderId="4" xfId="0" applyNumberFormat="1" applyFont="1" applyFill="1" applyBorder="1" applyAlignment="1" applyProtection="1">
      <alignment vertical="center" wrapText="1"/>
      <protection locked="0"/>
    </xf>
    <xf numFmtId="0" fontId="7" fillId="0" borderId="10"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top" wrapText="1"/>
      <protection locked="0"/>
    </xf>
    <xf numFmtId="0" fontId="7" fillId="0" borderId="0" xfId="0" applyFont="1" applyFill="1" applyBorder="1" applyAlignment="1" applyProtection="1">
      <alignmen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4" xfId="0" applyFont="1" applyFill="1" applyBorder="1" applyAlignment="1" applyProtection="1">
      <alignment horizontal="center" vertical="center"/>
    </xf>
    <xf numFmtId="20" fontId="7" fillId="0" borderId="6" xfId="0" applyNumberFormat="1" applyFont="1" applyFill="1" applyBorder="1" applyAlignment="1" applyProtection="1">
      <alignment horizontal="center" vertical="center" wrapText="1"/>
      <protection locked="0"/>
    </xf>
    <xf numFmtId="0" fontId="3" fillId="10" borderId="4" xfId="0" applyFont="1" applyFill="1" applyBorder="1" applyAlignment="1">
      <alignment horizontal="center" vertical="center"/>
    </xf>
    <xf numFmtId="0" fontId="7" fillId="0" borderId="0" xfId="0" applyFont="1" applyFill="1" applyAlignment="1" applyProtection="1">
      <alignment horizontal="center" vertical="center"/>
    </xf>
    <xf numFmtId="0" fontId="7" fillId="6" borderId="4"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0" borderId="0" xfId="2" applyFont="1"/>
    <xf numFmtId="0" fontId="7" fillId="0" borderId="0" xfId="2" applyFont="1" applyBorder="1"/>
    <xf numFmtId="165" fontId="50" fillId="10" borderId="13" xfId="2" applyNumberFormat="1" applyFont="1" applyFill="1" applyBorder="1" applyAlignment="1">
      <alignment horizontal="right" vertical="center" wrapText="1"/>
    </xf>
    <xf numFmtId="0" fontId="20" fillId="4" borderId="4" xfId="2" applyFont="1" applyFill="1" applyBorder="1" applyAlignment="1">
      <alignment vertical="center" wrapText="1"/>
    </xf>
    <xf numFmtId="0" fontId="7" fillId="2" borderId="4" xfId="2" applyFont="1" applyFill="1" applyBorder="1" applyAlignment="1" applyProtection="1">
      <alignment vertical="center" wrapText="1"/>
      <protection locked="0"/>
    </xf>
    <xf numFmtId="0" fontId="20" fillId="4" borderId="4" xfId="2" applyFont="1" applyFill="1" applyBorder="1" applyAlignment="1">
      <alignment horizontal="center" vertical="center" wrapText="1"/>
    </xf>
    <xf numFmtId="0" fontId="7" fillId="0" borderId="4" xfId="2" applyFont="1" applyFill="1" applyBorder="1"/>
    <xf numFmtId="0" fontId="20" fillId="0" borderId="4" xfId="2" applyFont="1" applyFill="1" applyBorder="1" applyAlignment="1">
      <alignment vertical="center" wrapText="1"/>
    </xf>
    <xf numFmtId="0" fontId="20" fillId="0" borderId="4" xfId="2" applyFont="1" applyFill="1" applyBorder="1" applyAlignment="1">
      <alignment horizontal="left" vertical="center" wrapText="1"/>
    </xf>
    <xf numFmtId="0" fontId="7" fillId="2" borderId="4" xfId="2" applyFont="1" applyFill="1" applyBorder="1" applyAlignment="1" applyProtection="1">
      <alignment horizontal="left" vertical="center" wrapText="1"/>
      <protection locked="0"/>
    </xf>
    <xf numFmtId="0" fontId="7" fillId="2" borderId="4" xfId="2" applyFont="1" applyFill="1" applyBorder="1" applyAlignment="1" applyProtection="1">
      <alignment horizontal="center" vertical="center" wrapText="1"/>
      <protection locked="0"/>
    </xf>
    <xf numFmtId="0" fontId="7" fillId="0" borderId="4" xfId="2" applyFont="1" applyFill="1" applyBorder="1" applyAlignment="1" applyProtection="1">
      <alignment horizontal="center" vertical="center" wrapText="1"/>
      <protection locked="0"/>
    </xf>
    <xf numFmtId="0" fontId="7" fillId="0" borderId="4" xfId="2" applyFont="1" applyFill="1" applyBorder="1" applyAlignment="1">
      <alignment horizontal="center" vertical="center" wrapText="1"/>
    </xf>
    <xf numFmtId="0" fontId="20" fillId="10" borderId="0" xfId="2" applyFont="1" applyFill="1" applyBorder="1" applyAlignment="1">
      <alignment vertical="center" wrapText="1"/>
    </xf>
    <xf numFmtId="0" fontId="7" fillId="10" borderId="0" xfId="2" applyFont="1" applyFill="1" applyBorder="1" applyAlignment="1" applyProtection="1">
      <alignment vertical="center" wrapText="1"/>
      <protection locked="0"/>
    </xf>
    <xf numFmtId="0" fontId="20" fillId="10" borderId="0" xfId="2" applyFont="1" applyFill="1" applyBorder="1" applyAlignment="1">
      <alignment horizontal="center" vertical="center" wrapText="1"/>
    </xf>
    <xf numFmtId="0" fontId="7" fillId="10" borderId="0" xfId="2" applyFont="1" applyFill="1" applyBorder="1" applyAlignment="1">
      <alignment vertical="center" wrapText="1"/>
    </xf>
    <xf numFmtId="0" fontId="7" fillId="10" borderId="0" xfId="2" applyFont="1" applyFill="1" applyBorder="1"/>
    <xf numFmtId="0" fontId="7" fillId="0" borderId="4" xfId="2" applyFont="1" applyFill="1" applyBorder="1" applyAlignment="1" applyProtection="1">
      <alignment horizontal="left" vertical="center" wrapText="1"/>
      <protection locked="0"/>
    </xf>
    <xf numFmtId="0" fontId="20" fillId="0" borderId="0" xfId="2" applyFont="1" applyFill="1" applyBorder="1" applyAlignment="1">
      <alignment vertical="center" wrapText="1"/>
    </xf>
    <xf numFmtId="0" fontId="20" fillId="0" borderId="4" xfId="2" applyFont="1" applyFill="1" applyBorder="1" applyAlignment="1">
      <alignment horizontal="center" vertical="center" wrapText="1"/>
    </xf>
    <xf numFmtId="0" fontId="7" fillId="0" borderId="0" xfId="2" applyFont="1" applyFill="1" applyBorder="1"/>
    <xf numFmtId="18" fontId="7" fillId="0" borderId="4" xfId="0" applyNumberFormat="1" applyFont="1" applyFill="1" applyBorder="1" applyAlignment="1" applyProtection="1">
      <alignment horizontal="center" vertical="center"/>
    </xf>
    <xf numFmtId="18" fontId="7" fillId="0" borderId="7" xfId="0" applyNumberFormat="1" applyFont="1" applyBorder="1" applyAlignment="1">
      <alignment horizontal="center" vertical="center"/>
    </xf>
    <xf numFmtId="0" fontId="7" fillId="0" borderId="4" xfId="0" applyFont="1" applyFill="1" applyBorder="1" applyAlignment="1" applyProtection="1">
      <alignment horizontal="center" vertical="center" wrapText="1"/>
      <protection locked="0"/>
    </xf>
    <xf numFmtId="0" fontId="43" fillId="0" borderId="0" xfId="2" applyFont="1" applyBorder="1"/>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7" fillId="10" borderId="4" xfId="0" applyFont="1" applyFill="1" applyBorder="1" applyAlignment="1" applyProtection="1">
      <alignment vertical="center" wrapText="1"/>
    </xf>
    <xf numFmtId="0" fontId="12" fillId="0" borderId="1" xfId="0" applyFont="1" applyBorder="1" applyAlignment="1" applyProtection="1">
      <alignment vertical="center" wrapText="1"/>
    </xf>
    <xf numFmtId="0" fontId="12" fillId="0" borderId="2" xfId="0" applyFont="1" applyBorder="1" applyAlignment="1" applyProtection="1">
      <alignment vertical="center" wrapText="1"/>
    </xf>
    <xf numFmtId="0" fontId="57" fillId="0" borderId="0" xfId="0" applyFont="1" applyFill="1" applyProtection="1"/>
    <xf numFmtId="0" fontId="7" fillId="0" borderId="1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0" fillId="12" borderId="4"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xf>
    <xf numFmtId="0" fontId="18" fillId="7" borderId="4"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20" fillId="6" borderId="0" xfId="0" applyFont="1" applyFill="1" applyAlignment="1" applyProtection="1">
      <alignment horizontal="center" vertical="center"/>
    </xf>
    <xf numFmtId="0" fontId="7" fillId="0" borderId="4" xfId="0" applyFont="1" applyFill="1" applyBorder="1" applyProtection="1"/>
    <xf numFmtId="0" fontId="20" fillId="12" borderId="6" xfId="0" applyFont="1" applyFill="1" applyBorder="1" applyAlignment="1" applyProtection="1">
      <alignment horizontal="center" vertical="center" wrapText="1"/>
      <protection locked="0"/>
    </xf>
    <xf numFmtId="20" fontId="7" fillId="0" borderId="4" xfId="0" applyNumberFormat="1" applyFont="1" applyFill="1" applyBorder="1" applyAlignment="1" applyProtection="1">
      <alignment horizontal="center" vertical="center"/>
    </xf>
    <xf numFmtId="0" fontId="49" fillId="10" borderId="4" xfId="1" applyFont="1" applyFill="1" applyBorder="1" applyAlignment="1" applyProtection="1">
      <alignment horizontal="center" vertical="center" wrapText="1"/>
      <protection locked="0"/>
    </xf>
    <xf numFmtId="0" fontId="20" fillId="6" borderId="4"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xf>
    <xf numFmtId="0" fontId="7" fillId="11" borderId="4" xfId="0" applyFont="1" applyFill="1" applyBorder="1" applyAlignment="1" applyProtection="1">
      <alignment horizontal="center" vertical="center" wrapText="1"/>
    </xf>
    <xf numFmtId="0" fontId="24" fillId="0" borderId="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wrapText="1"/>
    </xf>
    <xf numFmtId="0" fontId="14" fillId="7" borderId="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14" fontId="24" fillId="0" borderId="4" xfId="0" applyNumberFormat="1" applyFont="1" applyFill="1" applyBorder="1" applyAlignment="1" applyProtection="1">
      <alignment horizontal="center" vertical="center" wrapText="1"/>
    </xf>
    <xf numFmtId="20" fontId="24" fillId="0" borderId="4" xfId="0" applyNumberFormat="1" applyFont="1" applyFill="1" applyBorder="1" applyAlignment="1" applyProtection="1">
      <alignment horizontal="center" vertical="center" wrapText="1"/>
    </xf>
    <xf numFmtId="14" fontId="7" fillId="0" borderId="4" xfId="0" applyNumberFormat="1" applyFont="1" applyFill="1" applyBorder="1" applyAlignment="1" applyProtection="1">
      <alignment horizontal="center" vertical="center" wrapText="1"/>
      <protection locked="0"/>
    </xf>
    <xf numFmtId="0" fontId="24" fillId="0" borderId="4" xfId="0" applyFont="1" applyFill="1" applyBorder="1" applyAlignment="1" applyProtection="1">
      <alignment vertical="center" wrapText="1"/>
      <protection locked="0"/>
    </xf>
    <xf numFmtId="0" fontId="42" fillId="0" borderId="9" xfId="0" applyFont="1" applyFill="1" applyBorder="1" applyAlignment="1" applyProtection="1">
      <alignment horizontal="right" vertical="center"/>
    </xf>
    <xf numFmtId="0" fontId="18" fillId="7" borderId="4" xfId="0" applyFont="1" applyFill="1" applyBorder="1" applyAlignment="1" applyProtection="1">
      <alignment horizontal="center" vertical="center" wrapText="1"/>
    </xf>
    <xf numFmtId="0" fontId="7" fillId="7" borderId="4" xfId="0" applyFont="1" applyFill="1" applyBorder="1" applyAlignment="1" applyProtection="1">
      <alignment horizontal="center" vertical="center"/>
    </xf>
    <xf numFmtId="0" fontId="18" fillId="7"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7" fillId="6" borderId="4" xfId="0" applyFont="1" applyFill="1" applyBorder="1" applyAlignment="1">
      <alignment horizontal="center" vertical="center"/>
    </xf>
    <xf numFmtId="14" fontId="60" fillId="0" borderId="0" xfId="0" applyNumberFormat="1" applyFont="1" applyFill="1" applyBorder="1" applyAlignment="1" applyProtection="1">
      <alignment horizontal="center" vertical="center" wrapText="1"/>
    </xf>
    <xf numFmtId="14" fontId="29" fillId="0" borderId="9" xfId="0" applyNumberFormat="1" applyFont="1" applyFill="1" applyBorder="1" applyAlignment="1" applyProtection="1">
      <alignment horizontal="center" vertical="center" wrapText="1"/>
    </xf>
    <xf numFmtId="0" fontId="14" fillId="10" borderId="16" xfId="0" applyFont="1" applyFill="1" applyBorder="1" applyAlignment="1" applyProtection="1">
      <alignment horizontal="center" vertical="center" wrapText="1"/>
    </xf>
    <xf numFmtId="14" fontId="14" fillId="10" borderId="10" xfId="0" applyNumberFormat="1"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protection locked="0"/>
    </xf>
    <xf numFmtId="0" fontId="7" fillId="6" borderId="4" xfId="0" applyFont="1" applyFill="1" applyBorder="1" applyAlignment="1" applyProtection="1">
      <alignment horizontal="center" vertical="center" wrapText="1"/>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7" fillId="6" borderId="16" xfId="0" applyFont="1" applyFill="1" applyBorder="1" applyAlignment="1" applyProtection="1">
      <alignment horizontal="center" vertical="center" wrapText="1"/>
    </xf>
    <xf numFmtId="0" fontId="12" fillId="14" borderId="1" xfId="0" applyFont="1" applyFill="1" applyBorder="1" applyAlignment="1" applyProtection="1">
      <alignment horizontal="left" wrapText="1"/>
    </xf>
    <xf numFmtId="0" fontId="10" fillId="14" borderId="1" xfId="0" applyFont="1" applyFill="1" applyBorder="1" applyAlignment="1" applyProtection="1">
      <alignment horizontal="left" vertical="top" wrapText="1"/>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7" fillId="0" borderId="10" xfId="0" applyFont="1" applyFill="1" applyBorder="1" applyAlignment="1" applyProtection="1">
      <alignment horizontal="center" vertical="center" wrapText="1"/>
      <protection locked="0"/>
    </xf>
    <xf numFmtId="0" fontId="7" fillId="7" borderId="4" xfId="0" applyFont="1" applyFill="1" applyBorder="1" applyAlignment="1" applyProtection="1">
      <alignment horizontal="center" vertical="center" wrapText="1"/>
    </xf>
    <xf numFmtId="0" fontId="7" fillId="7"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7" fillId="10" borderId="0" xfId="0" applyFont="1" applyFill="1" applyBorder="1" applyAlignment="1" applyProtection="1">
      <alignment horizontal="center" vertical="center" wrapText="1"/>
    </xf>
    <xf numFmtId="49" fontId="14" fillId="7" borderId="4" xfId="0" applyNumberFormat="1" applyFont="1" applyFill="1" applyBorder="1" applyAlignment="1" applyProtection="1">
      <alignment horizontal="center" vertical="center" wrapText="1"/>
    </xf>
    <xf numFmtId="49" fontId="14" fillId="10" borderId="10" xfId="0" applyNumberFormat="1" applyFont="1" applyFill="1" applyBorder="1" applyAlignment="1" applyProtection="1">
      <alignment horizontal="center" vertical="center" wrapText="1"/>
    </xf>
    <xf numFmtId="49" fontId="63" fillId="0" borderId="0" xfId="0" applyNumberFormat="1" applyFont="1" applyFill="1" applyAlignment="1" applyProtection="1">
      <alignment horizontal="center" vertical="center" wrapText="1"/>
    </xf>
    <xf numFmtId="0" fontId="43" fillId="0" borderId="0" xfId="0" applyFont="1" applyFill="1" applyAlignment="1" applyProtection="1">
      <alignment horizontal="center" vertical="center" wrapText="1"/>
    </xf>
    <xf numFmtId="0" fontId="7" fillId="0" borderId="4" xfId="0" applyFont="1" applyFill="1" applyBorder="1" applyAlignment="1" applyProtection="1">
      <alignment horizontal="center" vertical="center" wrapText="1"/>
      <protection locked="0"/>
    </xf>
    <xf numFmtId="0" fontId="7" fillId="0" borderId="0" xfId="0" applyFont="1" applyFill="1" applyBorder="1" applyAlignment="1" applyProtection="1">
      <alignment wrapText="1"/>
    </xf>
    <xf numFmtId="18" fontId="7" fillId="0" borderId="0" xfId="0" applyNumberFormat="1" applyFont="1" applyFill="1" applyBorder="1" applyAlignment="1" applyProtection="1">
      <alignment horizontal="left" vertical="center"/>
    </xf>
    <xf numFmtId="0" fontId="7" fillId="6" borderId="7" xfId="0" applyFont="1" applyFill="1" applyBorder="1" applyAlignment="1">
      <alignment horizontal="left" vertical="center"/>
    </xf>
    <xf numFmtId="0" fontId="7" fillId="6" borderId="14" xfId="0" applyFont="1" applyFill="1" applyBorder="1" applyAlignment="1">
      <alignment horizontal="left" vertical="center"/>
    </xf>
    <xf numFmtId="0" fontId="7" fillId="6" borderId="15" xfId="0" applyFont="1" applyFill="1" applyBorder="1" applyAlignment="1">
      <alignment horizontal="left" vertical="center"/>
    </xf>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wrapText="1"/>
    </xf>
    <xf numFmtId="0" fontId="43" fillId="0" borderId="0" xfId="2" applyFont="1"/>
    <xf numFmtId="0" fontId="7" fillId="0" borderId="4"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xf>
    <xf numFmtId="0" fontId="7" fillId="0" borderId="0" xfId="0" applyFont="1" applyFill="1" applyBorder="1" applyAlignment="1" applyProtection="1">
      <alignment horizontal="left" vertical="top" wrapText="1"/>
    </xf>
    <xf numFmtId="0" fontId="7" fillId="0" borderId="0" xfId="0" applyFont="1"/>
    <xf numFmtId="0" fontId="17" fillId="0" borderId="4" xfId="0" applyFont="1" applyBorder="1" applyAlignment="1" applyProtection="1">
      <alignment horizontal="center" vertical="center" wrapText="1"/>
      <protection locked="0"/>
    </xf>
    <xf numFmtId="0" fontId="17" fillId="6" borderId="16" xfId="0" applyFont="1" applyFill="1" applyBorder="1" applyAlignment="1">
      <alignment horizontal="center" vertical="center" wrapText="1"/>
    </xf>
    <xf numFmtId="14" fontId="17" fillId="10" borderId="4" xfId="0" applyNumberFormat="1" applyFont="1" applyFill="1" applyBorder="1" applyAlignment="1">
      <alignment horizontal="center" vertical="center" wrapText="1"/>
    </xf>
    <xf numFmtId="0" fontId="24" fillId="0" borderId="4" xfId="0" applyFont="1" applyBorder="1" applyAlignment="1" applyProtection="1">
      <alignment horizontal="center" vertical="center" wrapText="1"/>
      <protection locked="0"/>
    </xf>
    <xf numFmtId="0" fontId="24" fillId="10" borderId="0" xfId="0" applyFont="1" applyFill="1" applyBorder="1" applyAlignment="1" applyProtection="1">
      <alignment vertical="center" wrapText="1"/>
    </xf>
    <xf numFmtId="0" fontId="24" fillId="10" borderId="0" xfId="0" applyFont="1" applyFill="1" applyBorder="1" applyAlignment="1" applyProtection="1">
      <alignment horizontal="center" vertical="center" wrapText="1"/>
      <protection locked="0"/>
    </xf>
    <xf numFmtId="0" fontId="70" fillId="0" borderId="0" xfId="0" applyFont="1" applyFill="1" applyBorder="1" applyProtection="1"/>
    <xf numFmtId="0" fontId="70" fillId="0" borderId="0" xfId="0" applyFont="1" applyFill="1" applyBorder="1" applyAlignment="1" applyProtection="1">
      <alignment horizontal="center"/>
    </xf>
    <xf numFmtId="0" fontId="70" fillId="0" borderId="0" xfId="0" applyFont="1" applyFill="1" applyProtection="1"/>
    <xf numFmtId="0" fontId="70" fillId="0" borderId="0" xfId="0" applyFont="1" applyFill="1" applyAlignment="1" applyProtection="1">
      <alignment horizontal="center"/>
    </xf>
    <xf numFmtId="0" fontId="43" fillId="0" borderId="0" xfId="0" applyFont="1" applyFill="1" applyBorder="1" applyProtection="1"/>
    <xf numFmtId="0" fontId="7" fillId="6" borderId="4" xfId="0" applyFont="1" applyFill="1" applyBorder="1" applyAlignment="1" applyProtection="1">
      <alignment horizontal="center" vertical="center" wrapText="1"/>
    </xf>
    <xf numFmtId="0" fontId="17" fillId="6" borderId="4" xfId="0" applyFont="1" applyFill="1" applyBorder="1" applyAlignment="1">
      <alignment horizontal="center" vertical="center" wrapText="1"/>
    </xf>
    <xf numFmtId="0" fontId="7" fillId="10" borderId="0" xfId="0" applyFont="1" applyFill="1" applyBorder="1" applyProtection="1"/>
    <xf numFmtId="0" fontId="17" fillId="10" borderId="0" xfId="0" applyFont="1" applyFill="1" applyBorder="1" applyAlignment="1" applyProtection="1">
      <alignment horizontal="center" vertical="center" wrapText="1"/>
    </xf>
    <xf numFmtId="0" fontId="7" fillId="10" borderId="0" xfId="0" applyFont="1" applyFill="1" applyBorder="1" applyAlignment="1" applyProtection="1">
      <alignment horizontal="center" vertical="center" wrapText="1"/>
      <protection locked="0"/>
    </xf>
    <xf numFmtId="0" fontId="7" fillId="10" borderId="0" xfId="0" applyFont="1" applyFill="1" applyBorder="1" applyAlignment="1" applyProtection="1">
      <alignment vertical="top" wrapText="1"/>
    </xf>
    <xf numFmtId="0" fontId="7" fillId="10" borderId="0" xfId="0" applyFont="1" applyFill="1" applyProtection="1"/>
    <xf numFmtId="0" fontId="12" fillId="2" borderId="0" xfId="0" applyFont="1" applyFill="1" applyBorder="1" applyAlignment="1" applyProtection="1">
      <alignment horizontal="left"/>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xf numFmtId="0" fontId="14" fillId="0" borderId="16"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left" vertical="center" wrapText="1"/>
      <protection locked="0"/>
    </xf>
    <xf numFmtId="0" fontId="7" fillId="7" borderId="16" xfId="0" applyFont="1" applyFill="1" applyBorder="1" applyAlignment="1" applyProtection="1">
      <alignment horizontal="center" vertical="center" wrapText="1"/>
    </xf>
    <xf numFmtId="0" fontId="7" fillId="7" borderId="17" xfId="0" applyFont="1" applyFill="1" applyBorder="1" applyAlignment="1" applyProtection="1">
      <alignment horizontal="center" vertical="center" wrapText="1"/>
    </xf>
    <xf numFmtId="0" fontId="7" fillId="7" borderId="10"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0" fillId="7"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protection locked="0"/>
    </xf>
    <xf numFmtId="0" fontId="14" fillId="7" borderId="4" xfId="0" applyFont="1" applyFill="1" applyBorder="1" applyAlignment="1">
      <alignment horizontal="center" vertical="center" wrapText="1"/>
    </xf>
    <xf numFmtId="0" fontId="7" fillId="0" borderId="16"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14" fillId="7" borderId="16" xfId="0" applyFont="1" applyFill="1" applyBorder="1" applyAlignment="1" applyProtection="1">
      <alignment horizontal="center" vertical="center" wrapText="1"/>
    </xf>
    <xf numFmtId="0" fontId="14" fillId="7" borderId="10" xfId="0" applyFont="1" applyFill="1" applyBorder="1" applyAlignment="1" applyProtection="1">
      <alignment horizontal="center" vertical="center" wrapText="1"/>
    </xf>
    <xf numFmtId="0" fontId="7" fillId="7" borderId="16" xfId="0" applyFont="1" applyFill="1" applyBorder="1" applyAlignment="1" applyProtection="1">
      <alignment horizontal="center" vertical="top"/>
    </xf>
    <xf numFmtId="0" fontId="7" fillId="7" borderId="17" xfId="0" applyFont="1" applyFill="1" applyBorder="1" applyAlignment="1" applyProtection="1">
      <alignment horizontal="center" vertical="top"/>
    </xf>
    <xf numFmtId="0" fontId="7" fillId="7" borderId="10" xfId="0" applyFont="1" applyFill="1" applyBorder="1" applyAlignment="1" applyProtection="1">
      <alignment horizontal="center" vertical="top"/>
    </xf>
    <xf numFmtId="0" fontId="7" fillId="7" borderId="4" xfId="0" applyFont="1" applyFill="1" applyBorder="1" applyAlignment="1" applyProtection="1">
      <alignment horizontal="center" vertical="center" wrapText="1"/>
    </xf>
    <xf numFmtId="0" fontId="7" fillId="7" borderId="16" xfId="0" applyFont="1" applyFill="1" applyBorder="1" applyAlignment="1" applyProtection="1">
      <alignment horizontal="center" vertical="top" wrapText="1"/>
    </xf>
    <xf numFmtId="0" fontId="7" fillId="7" borderId="17" xfId="0" applyFont="1" applyFill="1" applyBorder="1" applyAlignment="1" applyProtection="1">
      <alignment horizontal="center" vertical="top" wrapText="1"/>
    </xf>
    <xf numFmtId="0" fontId="7" fillId="7" borderId="10" xfId="0" applyFont="1" applyFill="1" applyBorder="1" applyAlignment="1" applyProtection="1">
      <alignment horizontal="center" vertical="top" wrapText="1"/>
    </xf>
    <xf numFmtId="0" fontId="7" fillId="0" borderId="16"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20" fillId="7" borderId="4" xfId="0" applyFont="1" applyFill="1" applyBorder="1" applyAlignment="1" applyProtection="1">
      <alignment horizontal="center"/>
    </xf>
    <xf numFmtId="0" fontId="22" fillId="7" borderId="4" xfId="0" applyFont="1" applyFill="1" applyBorder="1" applyAlignment="1" applyProtection="1">
      <alignment horizontal="center" vertical="center" wrapText="1"/>
    </xf>
    <xf numFmtId="20" fontId="7" fillId="7" borderId="4" xfId="0" applyNumberFormat="1"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protection locked="0"/>
    </xf>
    <xf numFmtId="20" fontId="7" fillId="0" borderId="16" xfId="0" applyNumberFormat="1" applyFont="1" applyFill="1" applyBorder="1" applyAlignment="1" applyProtection="1">
      <alignment horizontal="center" vertical="center" wrapText="1"/>
      <protection locked="0"/>
    </xf>
    <xf numFmtId="20" fontId="7" fillId="0" borderId="17" xfId="0" applyNumberFormat="1" applyFont="1" applyFill="1" applyBorder="1" applyAlignment="1" applyProtection="1">
      <alignment horizontal="center" vertical="center" wrapText="1"/>
      <protection locked="0"/>
    </xf>
    <xf numFmtId="20" fontId="7" fillId="0" borderId="10" xfId="0" applyNumberFormat="1" applyFont="1" applyFill="1" applyBorder="1" applyAlignment="1" applyProtection="1">
      <alignment horizontal="center" vertical="center" wrapText="1"/>
      <protection locked="0"/>
    </xf>
    <xf numFmtId="14" fontId="7" fillId="0" borderId="4"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xf>
    <xf numFmtId="0" fontId="62" fillId="0" borderId="4" xfId="1" applyFont="1" applyFill="1" applyBorder="1" applyAlignment="1" applyProtection="1">
      <alignment horizontal="center" vertical="center" wrapText="1"/>
      <protection locked="0"/>
    </xf>
    <xf numFmtId="49" fontId="29" fillId="0" borderId="8" xfId="0" applyNumberFormat="1" applyFont="1" applyFill="1" applyBorder="1" applyAlignment="1" applyProtection="1">
      <alignment horizontal="center" vertical="center" wrapText="1"/>
    </xf>
    <xf numFmtId="0" fontId="28" fillId="5" borderId="11" xfId="0" applyFont="1" applyFill="1" applyBorder="1" applyAlignment="1" applyProtection="1">
      <alignment horizontal="center" vertical="center" wrapText="1"/>
    </xf>
    <xf numFmtId="0" fontId="28" fillId="5" borderId="12" xfId="0" applyFont="1" applyFill="1" applyBorder="1" applyAlignment="1" applyProtection="1">
      <alignment horizontal="center" vertical="center" wrapText="1"/>
    </xf>
    <xf numFmtId="0" fontId="28" fillId="5" borderId="13" xfId="0"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wrapText="1"/>
    </xf>
    <xf numFmtId="0" fontId="18" fillId="5" borderId="8"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0" fontId="39" fillId="7" borderId="16" xfId="0" applyFont="1" applyFill="1" applyBorder="1" applyAlignment="1" applyProtection="1">
      <alignment horizontal="center" vertical="center" wrapText="1"/>
    </xf>
    <xf numFmtId="0" fontId="39" fillId="7" borderId="17" xfId="0" applyFont="1" applyFill="1" applyBorder="1" applyAlignment="1" applyProtection="1">
      <alignment horizontal="center" vertical="center" wrapText="1"/>
    </xf>
    <xf numFmtId="0" fontId="39" fillId="7" borderId="10" xfId="0" applyFont="1" applyFill="1" applyBorder="1" applyAlignment="1" applyProtection="1">
      <alignment horizontal="center" vertical="center" wrapText="1"/>
    </xf>
    <xf numFmtId="0" fontId="44" fillId="0" borderId="0" xfId="1" applyFont="1" applyFill="1" applyBorder="1" applyAlignment="1" applyProtection="1">
      <alignment horizontal="center" vertical="center" wrapText="1"/>
    </xf>
    <xf numFmtId="0" fontId="62" fillId="0" borderId="16" xfId="1" applyFont="1" applyBorder="1" applyAlignment="1" applyProtection="1">
      <alignment horizontal="center" vertical="center"/>
      <protection locked="0"/>
    </xf>
    <xf numFmtId="0" fontId="62" fillId="0" borderId="17" xfId="1" applyFont="1" applyBorder="1" applyAlignment="1" applyProtection="1">
      <alignment horizontal="center" vertical="center"/>
      <protection locked="0"/>
    </xf>
    <xf numFmtId="0" fontId="62" fillId="0" borderId="10" xfId="1" applyFont="1" applyBorder="1" applyAlignment="1" applyProtection="1">
      <alignment horizontal="center" vertical="center"/>
      <protection locked="0"/>
    </xf>
    <xf numFmtId="49" fontId="24" fillId="0" borderId="8" xfId="0" applyNumberFormat="1" applyFont="1" applyBorder="1" applyAlignment="1">
      <alignment horizontal="center" vertical="center" wrapText="1"/>
    </xf>
    <xf numFmtId="0" fontId="71" fillId="10" borderId="16" xfId="1" applyFont="1" applyFill="1" applyBorder="1" applyAlignment="1" applyProtection="1">
      <alignment horizontal="center" vertical="center" wrapText="1"/>
    </xf>
    <xf numFmtId="0" fontId="71" fillId="10" borderId="17" xfId="1" applyFont="1" applyFill="1" applyBorder="1" applyAlignment="1" applyProtection="1">
      <alignment horizontal="center" vertical="center" wrapText="1"/>
    </xf>
    <xf numFmtId="0" fontId="71" fillId="10" borderId="10" xfId="1" applyFont="1" applyFill="1" applyBorder="1" applyAlignment="1" applyProtection="1">
      <alignment horizontal="center" vertical="center" wrapText="1"/>
    </xf>
    <xf numFmtId="0" fontId="7" fillId="0" borderId="0" xfId="0" applyFont="1" applyFill="1" applyBorder="1" applyAlignment="1" applyProtection="1">
      <alignment wrapText="1"/>
    </xf>
    <xf numFmtId="0" fontId="14" fillId="0" borderId="4"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left" vertical="center" wrapText="1"/>
      <protection locked="0"/>
    </xf>
    <xf numFmtId="49" fontId="14" fillId="0" borderId="16" xfId="0" applyNumberFormat="1" applyFont="1" applyFill="1" applyBorder="1" applyAlignment="1" applyProtection="1">
      <alignment horizontal="center" vertical="center"/>
      <protection locked="0"/>
    </xf>
    <xf numFmtId="49" fontId="14" fillId="0" borderId="17" xfId="0" applyNumberFormat="1"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0" fontId="7" fillId="0" borderId="4"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protection locked="0"/>
    </xf>
    <xf numFmtId="0" fontId="70" fillId="0" borderId="0" xfId="0" applyFont="1" applyFill="1" applyBorder="1" applyAlignment="1" applyProtection="1">
      <alignment horizontal="center"/>
    </xf>
    <xf numFmtId="0" fontId="7" fillId="0" borderId="0" xfId="0" applyFont="1" applyFill="1" applyBorder="1" applyAlignment="1" applyProtection="1">
      <alignment horizontal="center"/>
    </xf>
    <xf numFmtId="0" fontId="0" fillId="7" borderId="4" xfId="0" applyFill="1" applyBorder="1"/>
    <xf numFmtId="0" fontId="0" fillId="0" borderId="4" xfId="0" applyBorder="1" applyProtection="1">
      <protection locked="0"/>
    </xf>
    <xf numFmtId="0" fontId="65" fillId="6" borderId="4" xfId="1" applyFont="1" applyFill="1" applyBorder="1" applyAlignment="1" applyProtection="1">
      <alignment horizontal="center" vertical="center" wrapText="1"/>
    </xf>
    <xf numFmtId="0" fontId="17" fillId="6" borderId="4" xfId="0" applyFont="1" applyFill="1" applyBorder="1" applyAlignment="1">
      <alignment horizontal="center" vertical="center" wrapText="1"/>
    </xf>
    <xf numFmtId="0" fontId="7" fillId="0" borderId="16"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14" fillId="6" borderId="16" xfId="0" applyFont="1" applyFill="1" applyBorder="1" applyAlignment="1" applyProtection="1">
      <alignment horizontal="center" vertical="center" wrapText="1"/>
    </xf>
    <xf numFmtId="0" fontId="14" fillId="6" borderId="10" xfId="0" applyFont="1" applyFill="1" applyBorder="1" applyAlignment="1" applyProtection="1">
      <alignment horizontal="center" vertical="center" wrapText="1"/>
    </xf>
    <xf numFmtId="0" fontId="20" fillId="13" borderId="16" xfId="0" applyFont="1" applyFill="1" applyBorder="1" applyAlignment="1" applyProtection="1">
      <alignment horizontal="left" vertical="center" wrapText="1"/>
    </xf>
    <xf numFmtId="0" fontId="20" fillId="13" borderId="17" xfId="0" applyFont="1" applyFill="1" applyBorder="1" applyAlignment="1" applyProtection="1">
      <alignment horizontal="left" vertical="center" wrapText="1"/>
    </xf>
    <xf numFmtId="0" fontId="20" fillId="13" borderId="10" xfId="0" applyFont="1" applyFill="1" applyBorder="1" applyAlignment="1" applyProtection="1">
      <alignment horizontal="left" vertical="center" wrapText="1"/>
    </xf>
    <xf numFmtId="0" fontId="20" fillId="10" borderId="16" xfId="0" applyFont="1" applyFill="1" applyBorder="1" applyAlignment="1" applyProtection="1">
      <alignment horizontal="left" vertical="center" wrapText="1"/>
      <protection locked="0"/>
    </xf>
    <xf numFmtId="0" fontId="20" fillId="10" borderId="17" xfId="0" applyFont="1" applyFill="1" applyBorder="1" applyAlignment="1" applyProtection="1">
      <alignment horizontal="left" vertical="center" wrapText="1"/>
      <protection locked="0"/>
    </xf>
    <xf numFmtId="0" fontId="20" fillId="10" borderId="10" xfId="0" applyFont="1" applyFill="1" applyBorder="1" applyAlignment="1" applyProtection="1">
      <alignment horizontal="left" vertical="center" wrapText="1"/>
      <protection locked="0"/>
    </xf>
    <xf numFmtId="0" fontId="20" fillId="12" borderId="16" xfId="0" applyFont="1" applyFill="1" applyBorder="1" applyAlignment="1" applyProtection="1">
      <alignment horizontal="center" vertical="center" wrapText="1"/>
      <protection locked="0"/>
    </xf>
    <xf numFmtId="0" fontId="20" fillId="12" borderId="17" xfId="0" applyFont="1" applyFill="1" applyBorder="1" applyAlignment="1" applyProtection="1">
      <alignment horizontal="center" vertical="center" wrapText="1"/>
      <protection locked="0"/>
    </xf>
    <xf numFmtId="0" fontId="20" fillId="10" borderId="4" xfId="0" applyFont="1" applyFill="1" applyBorder="1" applyAlignment="1" applyProtection="1">
      <alignment horizontal="center" vertical="center" wrapText="1"/>
      <protection locked="0"/>
    </xf>
    <xf numFmtId="0" fontId="18" fillId="6" borderId="16" xfId="1" applyFont="1" applyFill="1" applyBorder="1" applyAlignment="1" applyProtection="1">
      <alignment horizontal="center" vertical="center"/>
      <protection locked="0"/>
    </xf>
    <xf numFmtId="0" fontId="18" fillId="6" borderId="17" xfId="1" applyFont="1" applyFill="1" applyBorder="1" applyAlignment="1" applyProtection="1">
      <alignment horizontal="center" vertical="center"/>
      <protection locked="0"/>
    </xf>
    <xf numFmtId="0" fontId="18" fillId="6" borderId="10" xfId="1" applyFont="1" applyFill="1" applyBorder="1" applyAlignment="1" applyProtection="1">
      <alignment horizontal="center" vertical="center"/>
      <protection locked="0"/>
    </xf>
    <xf numFmtId="0" fontId="20" fillId="13" borderId="16" xfId="0" applyFont="1" applyFill="1" applyBorder="1" applyAlignment="1" applyProtection="1">
      <alignment horizontal="justify" vertical="center" wrapText="1"/>
    </xf>
    <xf numFmtId="0" fontId="23" fillId="13" borderId="17" xfId="0" applyFont="1" applyFill="1" applyBorder="1" applyAlignment="1" applyProtection="1">
      <alignment horizontal="justify" vertical="center" wrapText="1"/>
    </xf>
    <xf numFmtId="0" fontId="23" fillId="13" borderId="10" xfId="0" applyFont="1" applyFill="1" applyBorder="1" applyAlignment="1" applyProtection="1">
      <alignment horizontal="justify" vertical="center" wrapText="1"/>
    </xf>
    <xf numFmtId="0" fontId="48" fillId="0" borderId="11" xfId="0" applyFont="1" applyBorder="1" applyAlignment="1" applyProtection="1">
      <alignment horizontal="left"/>
    </xf>
    <xf numFmtId="0" fontId="48" fillId="0" borderId="12" xfId="0" applyFont="1" applyBorder="1" applyAlignment="1" applyProtection="1">
      <alignment horizontal="left"/>
    </xf>
    <xf numFmtId="0" fontId="48" fillId="0" borderId="13" xfId="0" applyFont="1" applyBorder="1" applyAlignment="1" applyProtection="1">
      <alignment horizontal="left"/>
    </xf>
    <xf numFmtId="0" fontId="48" fillId="0" borderId="0" xfId="0" applyFont="1" applyBorder="1" applyAlignment="1" applyProtection="1">
      <alignment horizontal="left" vertical="center"/>
    </xf>
    <xf numFmtId="0" fontId="48" fillId="0" borderId="18" xfId="0" applyFont="1" applyBorder="1" applyAlignment="1" applyProtection="1">
      <alignment horizontal="left" vertical="center"/>
    </xf>
    <xf numFmtId="0" fontId="48" fillId="0" borderId="8" xfId="0" applyFont="1" applyBorder="1" applyAlignment="1" applyProtection="1">
      <alignment horizontal="left" vertical="center"/>
    </xf>
    <xf numFmtId="0" fontId="48" fillId="0" borderId="15" xfId="0" applyFont="1" applyBorder="1" applyAlignment="1" applyProtection="1">
      <alignment horizontal="left" vertical="center"/>
    </xf>
    <xf numFmtId="0" fontId="66" fillId="7" borderId="16" xfId="1" applyFont="1" applyFill="1" applyBorder="1" applyAlignment="1" applyProtection="1">
      <alignment horizontal="center" vertical="center" wrapText="1"/>
    </xf>
    <xf numFmtId="0" fontId="66" fillId="7" borderId="17" xfId="1" applyFont="1" applyFill="1" applyBorder="1" applyAlignment="1" applyProtection="1">
      <alignment horizontal="center" vertical="center" wrapText="1"/>
    </xf>
    <xf numFmtId="0" fontId="66" fillId="7" borderId="10" xfId="1" applyFont="1" applyFill="1" applyBorder="1" applyAlignment="1" applyProtection="1">
      <alignment horizontal="center" vertical="center" wrapText="1"/>
    </xf>
    <xf numFmtId="0" fontId="7" fillId="13" borderId="17" xfId="0" applyFont="1" applyFill="1" applyBorder="1" applyAlignment="1" applyProtection="1">
      <alignment horizontal="left" vertical="center" wrapText="1"/>
    </xf>
    <xf numFmtId="0" fontId="7" fillId="13" borderId="10" xfId="0" applyFont="1" applyFill="1" applyBorder="1" applyAlignment="1" applyProtection="1">
      <alignment horizontal="left" vertical="center" wrapText="1"/>
    </xf>
    <xf numFmtId="0" fontId="7" fillId="13" borderId="4" xfId="0" applyFont="1" applyFill="1" applyBorder="1" applyAlignment="1" applyProtection="1">
      <alignment horizontal="justify" vertical="center" wrapText="1"/>
    </xf>
    <xf numFmtId="0" fontId="23" fillId="13" borderId="4" xfId="0" applyFont="1" applyFill="1" applyBorder="1" applyAlignment="1" applyProtection="1">
      <alignment horizontal="justify" vertical="center" wrapText="1"/>
    </xf>
    <xf numFmtId="0" fontId="7" fillId="13" borderId="16" xfId="0" applyFont="1" applyFill="1" applyBorder="1" applyAlignment="1" applyProtection="1">
      <alignment horizontal="left" vertical="center" wrapText="1"/>
    </xf>
    <xf numFmtId="0" fontId="33" fillId="7" borderId="4" xfId="1" applyFont="1" applyFill="1" applyBorder="1" applyAlignment="1" applyProtection="1">
      <alignment horizontal="center" vertical="center" wrapText="1"/>
      <protection locked="0"/>
    </xf>
    <xf numFmtId="0" fontId="17" fillId="6" borderId="7" xfId="0" applyFont="1" applyFill="1" applyBorder="1" applyAlignment="1" applyProtection="1">
      <alignment horizontal="center" vertical="center" wrapText="1"/>
    </xf>
    <xf numFmtId="0" fontId="17" fillId="6"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6" fillId="7" borderId="4" xfId="1" applyFill="1" applyBorder="1" applyAlignment="1" applyProtection="1">
      <alignment horizontal="center" vertical="center" wrapText="1"/>
      <protection locked="0"/>
    </xf>
    <xf numFmtId="0" fontId="18" fillId="6" borderId="4" xfId="0" applyFont="1" applyFill="1" applyBorder="1" applyAlignment="1" applyProtection="1">
      <alignment horizontal="center" vertical="center" wrapText="1"/>
    </xf>
    <xf numFmtId="0" fontId="18" fillId="6" borderId="16" xfId="0" applyFont="1" applyFill="1" applyBorder="1" applyAlignment="1" applyProtection="1">
      <alignment horizontal="center" vertical="center" wrapText="1"/>
    </xf>
    <xf numFmtId="0" fontId="18" fillId="6" borderId="17" xfId="0" applyFont="1" applyFill="1" applyBorder="1" applyAlignment="1" applyProtection="1">
      <alignment horizontal="center" vertical="center" wrapText="1"/>
    </xf>
    <xf numFmtId="0" fontId="18" fillId="6" borderId="10" xfId="0" applyFont="1" applyFill="1" applyBorder="1" applyAlignment="1" applyProtection="1">
      <alignment horizontal="center" vertical="center" wrapText="1"/>
    </xf>
    <xf numFmtId="0" fontId="44" fillId="13" borderId="4" xfId="1" applyFont="1" applyFill="1" applyBorder="1" applyAlignment="1" applyProtection="1">
      <alignment horizontal="justify" vertical="center" wrapText="1"/>
    </xf>
    <xf numFmtId="0" fontId="7" fillId="0" borderId="14"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15" xfId="0" applyFont="1" applyFill="1" applyBorder="1" applyAlignment="1" applyProtection="1">
      <alignment horizontal="left" vertical="top" wrapText="1"/>
      <protection locked="0"/>
    </xf>
    <xf numFmtId="0" fontId="21" fillId="13" borderId="16" xfId="1" applyFont="1" applyFill="1" applyBorder="1" applyAlignment="1" applyProtection="1">
      <alignment horizontal="justify" vertical="center" wrapText="1"/>
    </xf>
    <xf numFmtId="0" fontId="6" fillId="13" borderId="17" xfId="1" applyFill="1" applyBorder="1" applyAlignment="1" applyProtection="1">
      <alignment horizontal="justify" vertical="center" wrapText="1"/>
    </xf>
    <xf numFmtId="0" fontId="6" fillId="13" borderId="10" xfId="1" applyFill="1" applyBorder="1" applyAlignment="1" applyProtection="1">
      <alignment horizontal="justify" vertical="center" wrapText="1"/>
    </xf>
    <xf numFmtId="0" fontId="20" fillId="13" borderId="17" xfId="0" applyFont="1" applyFill="1" applyBorder="1" applyAlignment="1" applyProtection="1">
      <alignment horizontal="justify" vertical="center" wrapText="1"/>
    </xf>
    <xf numFmtId="0" fontId="20" fillId="13" borderId="10" xfId="0" applyFont="1" applyFill="1" applyBorder="1" applyAlignment="1" applyProtection="1">
      <alignment horizontal="justify" vertical="center" wrapText="1"/>
    </xf>
    <xf numFmtId="0" fontId="7" fillId="0" borderId="13" xfId="0" applyFont="1" applyFill="1" applyBorder="1" applyAlignment="1" applyProtection="1">
      <alignment horizontal="left" vertical="top" wrapText="1"/>
      <protection locked="0"/>
    </xf>
    <xf numFmtId="0" fontId="16" fillId="8" borderId="11" xfId="0" applyFont="1" applyFill="1" applyBorder="1" applyAlignment="1" applyProtection="1">
      <alignment horizontal="center" vertical="center" wrapText="1"/>
    </xf>
    <xf numFmtId="0" fontId="16" fillId="8" borderId="12" xfId="0" applyFont="1" applyFill="1" applyBorder="1" applyAlignment="1" applyProtection="1">
      <alignment horizontal="center" vertical="center" wrapText="1"/>
    </xf>
    <xf numFmtId="0" fontId="16" fillId="8" borderId="13" xfId="0" applyFont="1" applyFill="1" applyBorder="1" applyAlignment="1" applyProtection="1">
      <alignment horizontal="center" vertical="center" wrapText="1"/>
    </xf>
    <xf numFmtId="0" fontId="12" fillId="8" borderId="14" xfId="0" applyFont="1" applyFill="1" applyBorder="1" applyAlignment="1" applyProtection="1">
      <alignment horizontal="center" vertical="center" wrapText="1"/>
    </xf>
    <xf numFmtId="0" fontId="12" fillId="8" borderId="8" xfId="0" applyFont="1" applyFill="1" applyBorder="1" applyAlignment="1" applyProtection="1">
      <alignment horizontal="center" vertical="center" wrapText="1"/>
    </xf>
    <xf numFmtId="0" fontId="12" fillId="8" borderId="15" xfId="0" applyFont="1" applyFill="1" applyBorder="1" applyAlignment="1" applyProtection="1">
      <alignment horizontal="center" vertical="center" wrapText="1"/>
    </xf>
    <xf numFmtId="0" fontId="19" fillId="7" borderId="16" xfId="0" applyFont="1" applyFill="1" applyBorder="1" applyAlignment="1" applyProtection="1">
      <alignment horizontal="center" vertical="center" wrapText="1"/>
    </xf>
    <xf numFmtId="0" fontId="19" fillId="7" borderId="17" xfId="0" applyFont="1" applyFill="1" applyBorder="1" applyAlignment="1" applyProtection="1">
      <alignment horizontal="center" vertical="center" wrapText="1"/>
    </xf>
    <xf numFmtId="0" fontId="19" fillId="7" borderId="10" xfId="0" applyFont="1" applyFill="1" applyBorder="1" applyAlignment="1" applyProtection="1">
      <alignment horizontal="center" vertical="center" wrapText="1"/>
    </xf>
    <xf numFmtId="0" fontId="14" fillId="6" borderId="4"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17" fillId="7" borderId="4" xfId="0" applyFont="1" applyFill="1" applyBorder="1" applyAlignment="1" applyProtection="1">
      <alignment horizontal="center" vertical="center" wrapText="1"/>
    </xf>
    <xf numFmtId="0" fontId="17" fillId="7" borderId="16" xfId="0" applyFont="1" applyFill="1" applyBorder="1" applyAlignment="1" applyProtection="1">
      <alignment horizontal="center" vertical="center" wrapText="1"/>
    </xf>
    <xf numFmtId="0" fontId="41" fillId="0" borderId="8" xfId="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40" fillId="7" borderId="16" xfId="0" applyFont="1" applyFill="1" applyBorder="1" applyAlignment="1" applyProtection="1">
      <alignment horizontal="center" vertical="center" wrapText="1"/>
    </xf>
    <xf numFmtId="0" fontId="40" fillId="7" borderId="17" xfId="0" applyFont="1" applyFill="1" applyBorder="1" applyAlignment="1" applyProtection="1">
      <alignment horizontal="center" vertical="center" wrapText="1"/>
    </xf>
    <xf numFmtId="0" fontId="40" fillId="7" borderId="10" xfId="0" applyFont="1" applyFill="1" applyBorder="1" applyAlignment="1" applyProtection="1">
      <alignment horizontal="center" vertical="center" wrapText="1"/>
    </xf>
    <xf numFmtId="49" fontId="14" fillId="0" borderId="16" xfId="0" applyNumberFormat="1" applyFont="1" applyFill="1" applyBorder="1" applyAlignment="1" applyProtection="1">
      <alignment horizontal="center" vertical="center"/>
    </xf>
    <xf numFmtId="49" fontId="14" fillId="0" borderId="17" xfId="0" applyNumberFormat="1" applyFont="1" applyFill="1" applyBorder="1" applyAlignment="1" applyProtection="1">
      <alignment horizontal="center" vertical="center"/>
    </xf>
    <xf numFmtId="49" fontId="14" fillId="0" borderId="10" xfId="0" applyNumberFormat="1" applyFont="1" applyFill="1" applyBorder="1" applyAlignment="1" applyProtection="1">
      <alignment horizontal="center" vertical="center"/>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center" vertical="top" wrapText="1"/>
    </xf>
    <xf numFmtId="0" fontId="40" fillId="6" borderId="11" xfId="0" applyFont="1" applyFill="1" applyBorder="1" applyAlignment="1" applyProtection="1">
      <alignment horizontal="center" vertical="center" wrapText="1"/>
    </xf>
    <xf numFmtId="0" fontId="40" fillId="6" borderId="12" xfId="0" applyFont="1" applyFill="1" applyBorder="1" applyAlignment="1" applyProtection="1">
      <alignment horizontal="center" vertical="center" wrapText="1"/>
    </xf>
    <xf numFmtId="0" fontId="40" fillId="6" borderId="1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7" fillId="6" borderId="16" xfId="0" applyFont="1" applyFill="1" applyBorder="1" applyAlignment="1">
      <alignment horizontal="center" vertical="center"/>
    </xf>
    <xf numFmtId="0" fontId="7" fillId="6" borderId="17"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6"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10" borderId="16" xfId="0" applyFont="1" applyFill="1" applyBorder="1" applyAlignment="1" applyProtection="1">
      <alignment horizontal="left" vertical="center" wrapText="1"/>
      <protection locked="0"/>
    </xf>
    <xf numFmtId="0" fontId="7" fillId="10" borderId="17" xfId="0" applyFont="1" applyFill="1" applyBorder="1" applyAlignment="1" applyProtection="1">
      <alignment horizontal="left" vertical="center" wrapText="1"/>
      <protection locked="0"/>
    </xf>
    <xf numFmtId="0" fontId="7" fillId="10" borderId="10" xfId="0" applyFont="1" applyFill="1" applyBorder="1" applyAlignment="1" applyProtection="1">
      <alignment horizontal="left" vertical="center" wrapText="1"/>
      <protection locked="0"/>
    </xf>
    <xf numFmtId="0" fontId="7" fillId="6" borderId="4" xfId="0" applyFont="1" applyFill="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6" borderId="6" xfId="0" applyFont="1" applyFill="1" applyBorder="1" applyAlignment="1">
      <alignment horizontal="center" vertical="center"/>
    </xf>
    <xf numFmtId="0" fontId="7" fillId="0" borderId="16"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7" fillId="6" borderId="7" xfId="0" applyFont="1" applyFill="1" applyBorder="1" applyAlignment="1">
      <alignment horizontal="center" vertical="center"/>
    </xf>
    <xf numFmtId="0" fontId="7" fillId="0" borderId="4" xfId="0" applyFont="1" applyBorder="1" applyAlignment="1">
      <alignment horizontal="left" vertical="top" wrapText="1"/>
    </xf>
    <xf numFmtId="0" fontId="7" fillId="10" borderId="16" xfId="0" applyFont="1" applyFill="1" applyBorder="1" applyAlignment="1">
      <alignment horizontal="left" vertical="center"/>
    </xf>
    <xf numFmtId="0" fontId="7" fillId="10" borderId="17" xfId="0" applyFont="1" applyFill="1" applyBorder="1" applyAlignment="1">
      <alignment horizontal="left" vertical="center"/>
    </xf>
    <xf numFmtId="0" fontId="7" fillId="10" borderId="10" xfId="0" applyFont="1" applyFill="1" applyBorder="1" applyAlignment="1">
      <alignment horizontal="left" vertical="center"/>
    </xf>
    <xf numFmtId="0" fontId="44" fillId="6" borderId="16" xfId="1" applyFont="1" applyFill="1" applyBorder="1" applyAlignment="1" applyProtection="1">
      <alignment horizontal="center" vertical="center" wrapText="1"/>
    </xf>
    <xf numFmtId="0" fontId="46" fillId="6" borderId="17" xfId="1" applyFont="1" applyFill="1" applyBorder="1" applyAlignment="1" applyProtection="1">
      <alignment horizontal="center" vertical="center" wrapText="1"/>
    </xf>
    <xf numFmtId="0" fontId="46" fillId="6" borderId="10" xfId="1" applyFont="1" applyFill="1" applyBorder="1" applyAlignment="1" applyProtection="1">
      <alignment horizontal="center" vertical="center" wrapText="1"/>
    </xf>
    <xf numFmtId="0" fontId="7" fillId="7" borderId="16" xfId="0" applyFont="1" applyFill="1" applyBorder="1" applyAlignment="1" applyProtection="1">
      <alignment horizontal="left" vertical="center" wrapText="1"/>
    </xf>
    <xf numFmtId="0" fontId="7" fillId="7" borderId="17" xfId="0" applyFont="1" applyFill="1" applyBorder="1" applyAlignment="1" applyProtection="1">
      <alignment horizontal="left" vertical="center" wrapText="1"/>
    </xf>
    <xf numFmtId="0" fontId="7" fillId="7" borderId="10" xfId="0" applyFont="1" applyFill="1" applyBorder="1" applyAlignment="1" applyProtection="1">
      <alignment horizontal="left" vertical="center" wrapText="1"/>
    </xf>
    <xf numFmtId="0" fontId="7" fillId="6" borderId="4" xfId="0" applyFont="1" applyFill="1" applyBorder="1" applyAlignment="1" applyProtection="1">
      <alignment horizontal="center" vertical="center" wrapText="1"/>
      <protection locked="0"/>
    </xf>
    <xf numFmtId="0" fontId="7" fillId="6" borderId="6"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4" xfId="0" applyFont="1" applyFill="1" applyBorder="1" applyAlignment="1" applyProtection="1">
      <alignment horizontal="center" vertical="center"/>
    </xf>
    <xf numFmtId="0" fontId="14" fillId="10" borderId="16" xfId="0" applyFont="1" applyFill="1" applyBorder="1" applyAlignment="1" applyProtection="1">
      <alignment horizontal="left" vertical="center" wrapText="1"/>
    </xf>
    <xf numFmtId="0" fontId="14" fillId="10" borderId="17" xfId="0" applyFont="1" applyFill="1" applyBorder="1" applyAlignment="1" applyProtection="1">
      <alignment horizontal="left" vertical="center" wrapText="1"/>
    </xf>
    <xf numFmtId="0" fontId="14" fillId="10" borderId="16" xfId="0" applyFont="1" applyFill="1" applyBorder="1" applyAlignment="1" applyProtection="1">
      <alignment horizontal="center" vertical="center" wrapText="1"/>
    </xf>
    <xf numFmtId="0" fontId="14" fillId="10" borderId="17"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4" xfId="0" applyFont="1" applyFill="1" applyBorder="1" applyAlignment="1" applyProtection="1">
      <alignment horizontal="center" vertical="center" wrapText="1"/>
    </xf>
    <xf numFmtId="0" fontId="7" fillId="6" borderId="4" xfId="0" applyFont="1" applyFill="1" applyBorder="1" applyAlignment="1" applyProtection="1">
      <alignment horizontal="center" vertical="center" wrapText="1"/>
    </xf>
    <xf numFmtId="0" fontId="7" fillId="0" borderId="17" xfId="0" applyFont="1" applyFill="1" applyBorder="1" applyAlignment="1" applyProtection="1">
      <alignment horizontal="left" vertical="center" wrapText="1"/>
    </xf>
    <xf numFmtId="0" fontId="44" fillId="10" borderId="16" xfId="1" applyFont="1" applyFill="1" applyBorder="1" applyAlignment="1" applyProtection="1">
      <alignment horizontal="center" vertical="center" wrapText="1"/>
    </xf>
    <xf numFmtId="0" fontId="44" fillId="10" borderId="17" xfId="1" applyFont="1" applyFill="1" applyBorder="1" applyAlignment="1" applyProtection="1">
      <alignment horizontal="center" vertical="center" wrapText="1"/>
    </xf>
    <xf numFmtId="0" fontId="44" fillId="10" borderId="17" xfId="1" applyFont="1" applyFill="1" applyBorder="1" applyAlignment="1" applyProtection="1">
      <alignment horizontal="left" vertical="center" wrapText="1"/>
    </xf>
    <xf numFmtId="0" fontId="44" fillId="10" borderId="10" xfId="1" applyFont="1" applyFill="1" applyBorder="1" applyAlignment="1" applyProtection="1">
      <alignment horizontal="left" vertical="center" wrapText="1"/>
    </xf>
    <xf numFmtId="0" fontId="44" fillId="6" borderId="17" xfId="1" applyFont="1" applyFill="1" applyBorder="1" applyAlignment="1" applyProtection="1">
      <alignment horizontal="center" vertical="center" wrapText="1"/>
    </xf>
    <xf numFmtId="0" fontId="44" fillId="6" borderId="10" xfId="1" applyFont="1" applyFill="1" applyBorder="1" applyAlignment="1" applyProtection="1">
      <alignment horizontal="center" vertical="center" wrapText="1"/>
    </xf>
    <xf numFmtId="0" fontId="44" fillId="10" borderId="16" xfId="1" applyFont="1" applyFill="1" applyBorder="1" applyAlignment="1" applyProtection="1">
      <alignment horizontal="left" vertical="center" wrapText="1"/>
    </xf>
    <xf numFmtId="0" fontId="17" fillId="6" borderId="16"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10" borderId="16" xfId="0" applyFont="1" applyFill="1" applyBorder="1" applyAlignment="1">
      <alignment horizontal="left" vertical="center" wrapText="1"/>
    </xf>
    <xf numFmtId="0" fontId="17" fillId="10" borderId="10" xfId="0" applyFont="1" applyFill="1" applyBorder="1" applyAlignment="1">
      <alignment horizontal="left" vertical="center" wrapText="1"/>
    </xf>
    <xf numFmtId="0" fontId="7" fillId="6" borderId="11"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10" borderId="11" xfId="0" applyFont="1" applyFill="1" applyBorder="1" applyAlignment="1">
      <alignment horizontal="left" vertical="top" wrapText="1"/>
    </xf>
    <xf numFmtId="0" fontId="7" fillId="10" borderId="12" xfId="0" applyFont="1" applyFill="1" applyBorder="1" applyAlignment="1">
      <alignment horizontal="left" vertical="top" wrapText="1"/>
    </xf>
    <xf numFmtId="0" fontId="7" fillId="10" borderId="13" xfId="0" applyFont="1" applyFill="1" applyBorder="1" applyAlignment="1">
      <alignment horizontal="left" vertical="top" wrapText="1"/>
    </xf>
    <xf numFmtId="0" fontId="7" fillId="10" borderId="14" xfId="0" applyFont="1" applyFill="1" applyBorder="1" applyAlignment="1">
      <alignment horizontal="left" vertical="top" wrapText="1"/>
    </xf>
    <xf numFmtId="0" fontId="7" fillId="10" borderId="8" xfId="0" applyFont="1" applyFill="1" applyBorder="1" applyAlignment="1">
      <alignment horizontal="left" vertical="top" wrapText="1"/>
    </xf>
    <xf numFmtId="0" fontId="7" fillId="10" borderId="15" xfId="0" applyFont="1" applyFill="1" applyBorder="1" applyAlignment="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0" xfId="0" applyFont="1" applyBorder="1" applyAlignment="1">
      <alignment horizontal="left" vertical="center"/>
    </xf>
    <xf numFmtId="0" fontId="20" fillId="10" borderId="4" xfId="2" applyFont="1" applyFill="1" applyBorder="1" applyAlignment="1">
      <alignment horizontal="center" vertical="center" wrapText="1"/>
    </xf>
    <xf numFmtId="0" fontId="20" fillId="0" borderId="0" xfId="2" applyFont="1" applyBorder="1" applyAlignment="1">
      <alignment horizontal="center" vertical="top" wrapText="1"/>
    </xf>
    <xf numFmtId="0" fontId="18" fillId="10" borderId="11" xfId="2" applyFont="1" applyFill="1" applyBorder="1" applyAlignment="1">
      <alignment horizontal="right" vertical="center" wrapText="1"/>
    </xf>
    <xf numFmtId="0" fontId="18" fillId="10" borderId="12" xfId="2" applyFont="1" applyFill="1" applyBorder="1" applyAlignment="1">
      <alignment horizontal="right" vertical="center" wrapText="1"/>
    </xf>
    <xf numFmtId="0" fontId="52" fillId="10" borderId="14" xfId="3" applyFont="1" applyFill="1" applyBorder="1" applyAlignment="1">
      <alignment horizontal="center" vertical="center"/>
    </xf>
    <xf numFmtId="0" fontId="52" fillId="10" borderId="8" xfId="3" applyFont="1" applyFill="1" applyBorder="1" applyAlignment="1">
      <alignment horizontal="center" vertical="center"/>
    </xf>
    <xf numFmtId="0" fontId="52" fillId="10" borderId="15" xfId="3" applyFont="1" applyFill="1" applyBorder="1" applyAlignment="1">
      <alignment horizontal="center" vertical="center"/>
    </xf>
    <xf numFmtId="0" fontId="20" fillId="0" borderId="0" xfId="2" applyFont="1" applyBorder="1" applyAlignment="1">
      <alignment horizontal="center"/>
    </xf>
    <xf numFmtId="0" fontId="7" fillId="2" borderId="4" xfId="2" applyFont="1" applyFill="1" applyBorder="1" applyAlignment="1" applyProtection="1">
      <alignment horizontal="left" vertical="center" wrapText="1"/>
      <protection locked="0"/>
    </xf>
    <xf numFmtId="0" fontId="20" fillId="4" borderId="4" xfId="2" applyFont="1" applyFill="1" applyBorder="1" applyAlignment="1">
      <alignment horizontal="center" vertical="center" wrapText="1"/>
    </xf>
    <xf numFmtId="0" fontId="20" fillId="4" borderId="16" xfId="2" applyFont="1" applyFill="1" applyBorder="1" applyAlignment="1">
      <alignment horizontal="center" vertical="center" wrapText="1"/>
    </xf>
    <xf numFmtId="0" fontId="20" fillId="4" borderId="17" xfId="2" applyFont="1" applyFill="1" applyBorder="1" applyAlignment="1">
      <alignment horizontal="center" vertical="center" wrapText="1"/>
    </xf>
    <xf numFmtId="0" fontId="20" fillId="4" borderId="10" xfId="2" applyFont="1" applyFill="1" applyBorder="1" applyAlignment="1">
      <alignment horizontal="center" vertical="center" wrapText="1"/>
    </xf>
    <xf numFmtId="0" fontId="7" fillId="2" borderId="16" xfId="2" applyFont="1" applyFill="1" applyBorder="1" applyAlignment="1" applyProtection="1">
      <alignment horizontal="left" vertical="top" wrapText="1"/>
      <protection locked="0"/>
    </xf>
    <xf numFmtId="0" fontId="7" fillId="2" borderId="17" xfId="2" applyFont="1" applyFill="1" applyBorder="1" applyAlignment="1" applyProtection="1">
      <alignment horizontal="left" vertical="top" wrapText="1"/>
      <protection locked="0"/>
    </xf>
    <xf numFmtId="0" fontId="7" fillId="2" borderId="10" xfId="2" applyFont="1" applyFill="1" applyBorder="1" applyAlignment="1" applyProtection="1">
      <alignment horizontal="left" vertical="top" wrapText="1"/>
      <protection locked="0"/>
    </xf>
    <xf numFmtId="0" fontId="7" fillId="2" borderId="16" xfId="2" applyFont="1" applyFill="1" applyBorder="1" applyAlignment="1" applyProtection="1">
      <alignment horizontal="left" vertical="center" wrapText="1"/>
      <protection locked="0"/>
    </xf>
    <xf numFmtId="0" fontId="7" fillId="2" borderId="17" xfId="2" applyFont="1" applyFill="1" applyBorder="1" applyAlignment="1" applyProtection="1">
      <alignment horizontal="left" vertical="center" wrapText="1"/>
      <protection locked="0"/>
    </xf>
    <xf numFmtId="0" fontId="7" fillId="2" borderId="10" xfId="2" applyFont="1" applyFill="1" applyBorder="1" applyAlignment="1" applyProtection="1">
      <alignment horizontal="left" vertical="center" wrapText="1"/>
      <protection locked="0"/>
    </xf>
    <xf numFmtId="0" fontId="7" fillId="0" borderId="16" xfId="2" applyFont="1" applyBorder="1" applyAlignment="1" applyProtection="1">
      <alignment horizontal="left" vertical="top" wrapText="1"/>
      <protection locked="0"/>
    </xf>
    <xf numFmtId="0" fontId="7" fillId="0" borderId="17" xfId="2" applyFont="1" applyBorder="1" applyAlignment="1" applyProtection="1">
      <alignment horizontal="left" vertical="top" wrapText="1"/>
      <protection locked="0"/>
    </xf>
    <xf numFmtId="0" fontId="7" fillId="0" borderId="10" xfId="2" applyFont="1" applyBorder="1" applyAlignment="1" applyProtection="1">
      <alignment horizontal="left" vertical="top" wrapText="1"/>
      <protection locked="0"/>
    </xf>
    <xf numFmtId="0" fontId="7" fillId="0" borderId="16" xfId="2" applyFont="1" applyFill="1" applyBorder="1" applyAlignment="1" applyProtection="1">
      <alignment horizontal="left" vertical="center" wrapText="1"/>
      <protection locked="0"/>
    </xf>
    <xf numFmtId="0" fontId="7" fillId="0" borderId="17" xfId="2" applyFont="1" applyFill="1" applyBorder="1" applyAlignment="1" applyProtection="1">
      <alignment horizontal="left" vertical="center" wrapText="1"/>
      <protection locked="0"/>
    </xf>
    <xf numFmtId="0" fontId="7" fillId="0" borderId="10" xfId="2" applyFont="1" applyFill="1" applyBorder="1" applyAlignment="1" applyProtection="1">
      <alignment horizontal="left" vertical="center" wrapText="1"/>
      <protection locked="0"/>
    </xf>
    <xf numFmtId="0" fontId="7" fillId="0" borderId="0" xfId="2" applyFont="1" applyBorder="1" applyAlignment="1">
      <alignment horizontal="center"/>
    </xf>
    <xf numFmtId="0" fontId="7" fillId="2" borderId="0" xfId="2" applyFont="1" applyFill="1" applyBorder="1" applyAlignment="1" applyProtection="1">
      <alignment horizontal="center" vertical="top" wrapText="1"/>
      <protection locked="0"/>
    </xf>
    <xf numFmtId="0" fontId="7" fillId="0" borderId="0" xfId="2" applyFont="1" applyFill="1" applyBorder="1" applyAlignment="1" applyProtection="1">
      <alignment horizontal="left" vertical="center" wrapText="1"/>
      <protection locked="0"/>
    </xf>
    <xf numFmtId="0" fontId="55" fillId="6" borderId="4" xfId="1" applyFont="1" applyFill="1" applyBorder="1" applyAlignment="1" applyProtection="1">
      <alignment horizontal="center" vertical="center" wrapText="1"/>
    </xf>
    <xf numFmtId="0" fontId="7" fillId="10" borderId="4" xfId="0" applyFont="1" applyFill="1" applyBorder="1" applyAlignment="1" applyProtection="1">
      <alignment horizontal="left" vertical="center" wrapText="1"/>
    </xf>
    <xf numFmtId="0" fontId="7" fillId="11" borderId="4" xfId="0" applyFont="1" applyFill="1" applyBorder="1" applyAlignment="1" applyProtection="1">
      <alignment horizontal="center" vertical="center" wrapText="1"/>
    </xf>
    <xf numFmtId="0" fontId="17" fillId="10" borderId="4" xfId="0" applyFont="1" applyFill="1" applyBorder="1" applyAlignment="1" applyProtection="1">
      <alignment horizontal="left" vertical="center" wrapText="1"/>
    </xf>
    <xf numFmtId="0" fontId="15" fillId="6" borderId="4" xfId="0" applyFont="1" applyFill="1" applyBorder="1" applyAlignment="1" applyProtection="1">
      <alignment horizontal="center" vertical="center" wrapText="1"/>
    </xf>
    <xf numFmtId="164" fontId="24" fillId="0" borderId="4" xfId="0" applyNumberFormat="1" applyFont="1" applyFill="1" applyBorder="1" applyAlignment="1" applyProtection="1">
      <alignment horizontal="center" vertical="center" wrapText="1"/>
      <protection locked="0"/>
    </xf>
    <xf numFmtId="0" fontId="24" fillId="0" borderId="4" xfId="0" applyFont="1" applyFill="1" applyBorder="1" applyAlignment="1" applyProtection="1">
      <alignment horizontal="left" vertical="center" wrapText="1"/>
      <protection locked="0"/>
    </xf>
    <xf numFmtId="0" fontId="13" fillId="6" borderId="4" xfId="0" applyFont="1" applyFill="1" applyBorder="1" applyAlignment="1">
      <alignment horizontal="center" vertical="center" wrapText="1"/>
    </xf>
    <xf numFmtId="0" fontId="25" fillId="0" borderId="0" xfId="0" applyFont="1" applyFill="1" applyBorder="1" applyAlignment="1" applyProtection="1">
      <alignment horizontal="center" vertical="center" wrapText="1"/>
      <protection locked="0"/>
    </xf>
    <xf numFmtId="0" fontId="15" fillId="6" borderId="4" xfId="0" applyFont="1" applyFill="1" applyBorder="1" applyAlignment="1">
      <alignment horizontal="center" vertical="center" wrapText="1"/>
    </xf>
    <xf numFmtId="0" fontId="7" fillId="0" borderId="4" xfId="0" applyFont="1" applyFill="1" applyBorder="1" applyAlignment="1" applyProtection="1">
      <alignment vertical="top" wrapText="1"/>
      <protection locked="0"/>
    </xf>
    <xf numFmtId="0" fontId="25" fillId="0" borderId="0" xfId="0" applyFont="1" applyFill="1" applyBorder="1" applyAlignment="1">
      <alignment horizontal="center" vertical="center" wrapText="1"/>
    </xf>
    <xf numFmtId="0" fontId="24" fillId="0" borderId="0" xfId="0" applyFont="1" applyBorder="1" applyAlignment="1">
      <alignment horizontal="center" vertical="center" wrapText="1"/>
    </xf>
    <xf numFmtId="0" fontId="24" fillId="0" borderId="4" xfId="0" applyFont="1" applyFill="1" applyBorder="1" applyAlignment="1" applyProtection="1">
      <alignment horizontal="center" vertical="center" wrapText="1"/>
      <protection locked="0"/>
    </xf>
    <xf numFmtId="0" fontId="12" fillId="6" borderId="4" xfId="0" applyFont="1" applyFill="1" applyBorder="1" applyAlignment="1" applyProtection="1">
      <alignment horizontal="center" vertical="center" wrapText="1"/>
    </xf>
    <xf numFmtId="0" fontId="28" fillId="8" borderId="14" xfId="0" applyFont="1" applyFill="1" applyBorder="1" applyAlignment="1" applyProtection="1">
      <alignment horizontal="center" vertical="center" wrapText="1"/>
    </xf>
    <xf numFmtId="0" fontId="28" fillId="8" borderId="8" xfId="0" applyFont="1" applyFill="1" applyBorder="1" applyAlignment="1" applyProtection="1">
      <alignment horizontal="center" vertical="center" wrapText="1"/>
    </xf>
    <xf numFmtId="0" fontId="28" fillId="8" borderId="15" xfId="0" applyFont="1" applyFill="1" applyBorder="1" applyAlignment="1" applyProtection="1">
      <alignment horizontal="center" vertical="center" wrapText="1"/>
    </xf>
    <xf numFmtId="0" fontId="12" fillId="0" borderId="0" xfId="0" applyFont="1" applyBorder="1" applyAlignment="1">
      <alignment horizontal="center" vertical="center" wrapText="1"/>
    </xf>
    <xf numFmtId="0" fontId="13" fillId="6" borderId="4" xfId="0" applyFont="1" applyFill="1" applyBorder="1" applyAlignment="1" applyProtection="1">
      <alignment horizontal="center" vertical="center" wrapText="1"/>
    </xf>
    <xf numFmtId="0" fontId="17" fillId="9" borderId="4" xfId="0" applyNumberFormat="1" applyFont="1" applyFill="1" applyBorder="1" applyAlignment="1" applyProtection="1">
      <alignment horizontal="center" vertical="center" wrapText="1"/>
      <protection locked="0"/>
    </xf>
    <xf numFmtId="0" fontId="41" fillId="0" borderId="0" xfId="1" applyFont="1" applyFill="1" applyBorder="1" applyAlignment="1" applyProtection="1">
      <alignment horizontal="center" vertical="center" wrapText="1"/>
    </xf>
    <xf numFmtId="0" fontId="26" fillId="0" borderId="4" xfId="0" applyFont="1" applyFill="1" applyBorder="1" applyAlignment="1" applyProtection="1">
      <alignment horizontal="center" vertical="center" wrapText="1"/>
    </xf>
    <xf numFmtId="0" fontId="33" fillId="6" borderId="4" xfId="1" applyFont="1" applyFill="1" applyBorder="1" applyAlignment="1" applyProtection="1">
      <alignment horizontal="center" vertical="center" wrapText="1"/>
      <protection locked="0"/>
    </xf>
    <xf numFmtId="1" fontId="7" fillId="0" borderId="4" xfId="0" applyNumberFormat="1" applyFont="1" applyFill="1" applyBorder="1" applyAlignment="1" applyProtection="1">
      <alignment horizontal="center" vertical="center" wrapText="1"/>
    </xf>
  </cellXfs>
  <cellStyles count="4">
    <cellStyle name="Hyperlink" xfId="1" builtinId="8"/>
    <cellStyle name="Hyperlink 2" xfId="3" xr:uid="{00000000-0005-0000-0000-000001000000}"/>
    <cellStyle name="Normal" xfId="0" builtinId="0"/>
    <cellStyle name="Normal_RPI Record Form" xfId="2" xr:uid="{00000000-0005-0000-0000-000003000000}"/>
  </cellStyles>
  <dxfs count="14">
    <dxf>
      <fill>
        <patternFill>
          <bgColor rgb="FF92D050"/>
        </patternFill>
      </fill>
    </dxf>
    <dxf>
      <fill>
        <patternFill>
          <bgColor rgb="FFFFC000"/>
        </patternFill>
      </fill>
    </dxf>
    <dxf>
      <fill>
        <patternFill>
          <bgColor rgb="FFFF0000"/>
        </patternFill>
      </fill>
    </dxf>
    <dxf>
      <fill>
        <patternFill>
          <bgColor rgb="FFFFC000"/>
        </patternFill>
      </fill>
    </dxf>
    <dxf>
      <fill>
        <patternFill>
          <bgColor theme="0"/>
        </patternFill>
      </fill>
    </dxf>
    <dxf>
      <fill>
        <patternFill>
          <bgColor rgb="FFFFC000"/>
        </patternFill>
      </fill>
    </dxf>
    <dxf>
      <fill>
        <patternFill>
          <bgColor rgb="FFFFC000"/>
        </patternFill>
      </fill>
    </dxf>
    <dxf>
      <fill>
        <patternFill>
          <bgColor theme="0"/>
        </patternFill>
      </fill>
    </dxf>
    <dxf>
      <fill>
        <patternFill>
          <bgColor rgb="FFFFC000"/>
        </patternFill>
      </fill>
    </dxf>
    <dxf>
      <fill>
        <patternFill>
          <bgColor rgb="FFFFC000"/>
        </patternFill>
      </fill>
    </dxf>
    <dxf>
      <fill>
        <patternFill>
          <bgColor rgb="FFFFE48F"/>
        </patternFill>
      </fill>
    </dxf>
    <dxf>
      <fill>
        <patternFill>
          <bgColor rgb="FFFFE48F"/>
        </patternFill>
      </fill>
    </dxf>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CCFF33"/>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FFDD"/>
      <rgbColor rgb="00FFFF99"/>
      <rgbColor rgb="0099CCFF"/>
      <rgbColor rgb="00FF99CC"/>
      <rgbColor rgb="00CC99FF"/>
      <rgbColor rgb="00FFECD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CC"/>
      <color rgb="FF3176C9"/>
      <color rgb="FFFBFBFB"/>
      <color rgb="FFF7F7F7"/>
      <color rgb="FFE86E0A"/>
      <color rgb="FFFFDB69"/>
      <color rgb="FFEEEEEE"/>
      <color rgb="FFFDFDFD"/>
      <color rgb="FF002836"/>
      <color rgb="FF005A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104775</xdr:colOff>
      <xdr:row>2</xdr:row>
      <xdr:rowOff>19050</xdr:rowOff>
    </xdr:from>
    <xdr:to>
      <xdr:col>2</xdr:col>
      <xdr:colOff>1260231</xdr:colOff>
      <xdr:row>3</xdr:row>
      <xdr:rowOff>180975</xdr:rowOff>
    </xdr:to>
    <xdr:pic>
      <xdr:nvPicPr>
        <xdr:cNvPr id="1154" name="Picture 85" descr="New Logo 2">
          <a:extLst>
            <a:ext uri="{FF2B5EF4-FFF2-40B4-BE49-F238E27FC236}">
              <a16:creationId xmlns:a16="http://schemas.microsoft.com/office/drawing/2014/main" id="{00000000-0008-0000-0100-00008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929" y="143608"/>
          <a:ext cx="1155456"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2</xdr:row>
      <xdr:rowOff>0</xdr:rowOff>
    </xdr:from>
    <xdr:to>
      <xdr:col>3</xdr:col>
      <xdr:colOff>591608</xdr:colOff>
      <xdr:row>3</xdr:row>
      <xdr:rowOff>165100</xdr:rowOff>
    </xdr:to>
    <xdr:pic>
      <xdr:nvPicPr>
        <xdr:cNvPr id="2165" name="Picture 47" descr="New Logo 2">
          <a:extLst>
            <a:ext uri="{FF2B5EF4-FFF2-40B4-BE49-F238E27FC236}">
              <a16:creationId xmlns:a16="http://schemas.microsoft.com/office/drawing/2014/main" id="{00000000-0008-0000-0200-000075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23825"/>
          <a:ext cx="13430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85725</xdr:colOff>
      <xdr:row>2</xdr:row>
      <xdr:rowOff>9525</xdr:rowOff>
    </xdr:from>
    <xdr:to>
      <xdr:col>4</xdr:col>
      <xdr:colOff>104775</xdr:colOff>
      <xdr:row>3</xdr:row>
      <xdr:rowOff>180975</xdr:rowOff>
    </xdr:to>
    <xdr:pic>
      <xdr:nvPicPr>
        <xdr:cNvPr id="5154" name="Picture 7" descr="New Logo 2">
          <a:extLst>
            <a:ext uri="{FF2B5EF4-FFF2-40B4-BE49-F238E27FC236}">
              <a16:creationId xmlns:a16="http://schemas.microsoft.com/office/drawing/2014/main" id="{00000000-0008-0000-0300-000022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171450"/>
          <a:ext cx="13716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RONALD~1.IMP/OTLocal/livelink/Workbin/A571F26.R.O/Fire%20Safety%20and%20Evacuation%20Course%20Workbo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nald.impey/AppData/Local/Microsoft/Windows/Temporary%20Internet%20Files/Content.IE5/XV3S3XV1/RPI%20Record%20Form%2026%20October%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RONALD~1.IMP/OTLocal/livelink/Workbin/A813533.0/Draft%20Barnardo's%20Incident%20Report%20Form%20Excel%20Workboo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rse Notes"/>
      <sheetName val="Test Sheet"/>
      <sheetName val="Reply Slip"/>
      <sheetName val="Picklist"/>
    </sheetNames>
    <sheetDataSet>
      <sheetData sheetId="0" refreshError="1"/>
      <sheetData sheetId="1" refreshError="1"/>
      <sheetData sheetId="2" refreshError="1"/>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I Incident Record"/>
      <sheetName val="Picklist"/>
    </sheetNames>
    <sheetDataSet>
      <sheetData sheetId="0"/>
      <sheetData sheetId="1">
        <row r="3">
          <cell r="A3" t="str">
            <v>Cymru</v>
          </cell>
        </row>
        <row r="4">
          <cell r="A4" t="str">
            <v>East</v>
          </cell>
        </row>
        <row r="5">
          <cell r="A5" t="str">
            <v>ETS</v>
          </cell>
        </row>
        <row r="6">
          <cell r="A6" t="str">
            <v>Family Placement</v>
          </cell>
        </row>
        <row r="7">
          <cell r="A7" t="str">
            <v>London</v>
          </cell>
        </row>
        <row r="8">
          <cell r="A8" t="str">
            <v>N/A</v>
          </cell>
        </row>
        <row r="9">
          <cell r="A9" t="str">
            <v>Midlands and South West</v>
          </cell>
        </row>
        <row r="10">
          <cell r="A10" t="str">
            <v>Northern Ireland</v>
          </cell>
        </row>
        <row r="11">
          <cell r="A11" t="str">
            <v>Pan-Regional</v>
          </cell>
        </row>
        <row r="12">
          <cell r="A12" t="str">
            <v>Scotland</v>
          </cell>
        </row>
        <row r="13">
          <cell r="A13" t="str">
            <v>South-East and Anglia</v>
          </cell>
        </row>
        <row r="14">
          <cell r="A14" t="str">
            <v>West</v>
          </cell>
        </row>
        <row r="18">
          <cell r="A18" t="str">
            <v>Yes</v>
          </cell>
        </row>
        <row r="19">
          <cell r="A19" t="str">
            <v>No</v>
          </cell>
        </row>
        <row r="20">
          <cell r="A20" t="str">
            <v>N/A</v>
          </cell>
        </row>
        <row r="30">
          <cell r="A30" t="str">
            <v>Yes</v>
          </cell>
        </row>
        <row r="31">
          <cell r="A31" t="str">
            <v>No</v>
          </cell>
        </row>
        <row r="100">
          <cell r="A100" t="str">
            <v>Adoption</v>
          </cell>
        </row>
        <row r="101">
          <cell r="A101" t="str">
            <v>Advocacy &amp; participation</v>
          </cell>
        </row>
        <row r="102">
          <cell r="A102" t="str">
            <v>Child bereavement</v>
          </cell>
        </row>
        <row r="103">
          <cell r="A103" t="str">
            <v>Children's Centres</v>
          </cell>
        </row>
        <row r="104">
          <cell r="A104" t="str">
            <v>CSE/trafficking</v>
          </cell>
        </row>
        <row r="105">
          <cell r="A105" t="str">
            <v>Disability advocacy/participation</v>
          </cell>
        </row>
        <row r="106">
          <cell r="A106" t="str">
            <v>Domestic abuse</v>
          </cell>
        </row>
        <row r="107">
          <cell r="A107" t="str">
            <v>Education alternative provision</v>
          </cell>
        </row>
        <row r="108">
          <cell r="A108" t="str">
            <v>Employability/skills</v>
          </cell>
        </row>
        <row r="109">
          <cell r="A109" t="str">
            <v>Employment</v>
          </cell>
        </row>
        <row r="110">
          <cell r="A110" t="str">
            <v>Extended services</v>
          </cell>
        </row>
        <row r="111">
          <cell r="A111" t="str">
            <v>Family contact</v>
          </cell>
        </row>
        <row r="112">
          <cell r="A112" t="str">
            <v>Family support</v>
          </cell>
        </row>
        <row r="113">
          <cell r="A113" t="str">
            <v>FGC</v>
          </cell>
        </row>
        <row r="114">
          <cell r="A114" t="str">
            <v>Fostering</v>
          </cell>
        </row>
        <row r="115">
          <cell r="A115" t="str">
            <v>Head Office</v>
          </cell>
        </row>
        <row r="116">
          <cell r="A116" t="str">
            <v>Housing and homelessness</v>
          </cell>
        </row>
        <row r="117">
          <cell r="A117" t="str">
            <v>Independent Visitors</v>
          </cell>
        </row>
        <row r="118">
          <cell r="A118" t="str">
            <v>Leaving Care</v>
          </cell>
        </row>
        <row r="119">
          <cell r="A119" t="str">
            <v>Life-limiting conditions</v>
          </cell>
        </row>
        <row r="120">
          <cell r="A120" t="str">
            <v>Mental health</v>
          </cell>
        </row>
        <row r="121">
          <cell r="A121" t="str">
            <v>Missing</v>
          </cell>
        </row>
        <row r="122">
          <cell r="A122" t="str">
            <v>Nurseries</v>
          </cell>
        </row>
        <row r="123">
          <cell r="A123" t="str">
            <v>Other Office</v>
          </cell>
        </row>
        <row r="124">
          <cell r="A124" t="str">
            <v>Parenting programmes</v>
          </cell>
        </row>
        <row r="125">
          <cell r="A125" t="str">
            <v>Play services</v>
          </cell>
        </row>
        <row r="126">
          <cell r="A126" t="str">
            <v>Refugee/Asylum Seeker services</v>
          </cell>
        </row>
        <row r="127">
          <cell r="A127" t="str">
            <v>Region/Nation Office</v>
          </cell>
        </row>
        <row r="128">
          <cell r="A128" t="str">
            <v>Residential care</v>
          </cell>
        </row>
        <row r="129">
          <cell r="A129" t="str">
            <v>Residential special school</v>
          </cell>
        </row>
        <row r="130">
          <cell r="A130" t="str">
            <v>Rights and participation</v>
          </cell>
        </row>
        <row r="131">
          <cell r="A131" t="str">
            <v>Sexual health</v>
          </cell>
        </row>
        <row r="132">
          <cell r="A132" t="str">
            <v>Sexually harmful behaviour</v>
          </cell>
        </row>
        <row r="133">
          <cell r="A133" t="str">
            <v>Short breaks for disabled children</v>
          </cell>
        </row>
        <row r="134">
          <cell r="A134" t="str">
            <v>Substance misuse</v>
          </cell>
        </row>
        <row r="135">
          <cell r="A135" t="str">
            <v>Supporting employment</v>
          </cell>
        </row>
        <row r="136">
          <cell r="A136" t="str">
            <v>Teenage pregnancy</v>
          </cell>
        </row>
        <row r="137">
          <cell r="A137" t="str">
            <v>Training</v>
          </cell>
        </row>
        <row r="138">
          <cell r="A138" t="str">
            <v>Young carers</v>
          </cell>
        </row>
        <row r="139">
          <cell r="A139" t="str">
            <v>Youth justice</v>
          </cell>
        </row>
        <row r="140">
          <cell r="A140" t="str">
            <v>Youth services</v>
          </cell>
        </row>
        <row r="141">
          <cell r="A141" t="str">
            <v>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ident Report Form Page 1"/>
      <sheetName val="Incident Report Form Page 2"/>
      <sheetName val="Managers Review - Page 3"/>
      <sheetName val="Face Injury Map"/>
      <sheetName val="Body Injury Map"/>
      <sheetName val="RPI Incident Record"/>
      <sheetName val="Picklist"/>
    </sheetNames>
    <sheetDataSet>
      <sheetData sheetId="0"/>
      <sheetData sheetId="1"/>
      <sheetData sheetId="2"/>
      <sheetData sheetId="3"/>
      <sheetData sheetId="4"/>
      <sheetData sheetId="5"/>
      <sheetData sheetId="6">
        <row r="3">
          <cell r="A3" t="str">
            <v>CS Cymru</v>
          </cell>
        </row>
        <row r="4">
          <cell r="A4" t="str">
            <v>CS East of England</v>
          </cell>
        </row>
        <row r="5">
          <cell r="A5" t="str">
            <v>CS Indirect Services</v>
          </cell>
        </row>
        <row r="6">
          <cell r="A6" t="str">
            <v>CS London</v>
          </cell>
        </row>
        <row r="7">
          <cell r="A7" t="str">
            <v>CS Midlands</v>
          </cell>
        </row>
        <row r="8">
          <cell r="A8" t="str">
            <v>CS North-East</v>
          </cell>
        </row>
        <row r="9">
          <cell r="A9" t="str">
            <v>CS Northern Ireland</v>
          </cell>
        </row>
        <row r="10">
          <cell r="A10" t="str">
            <v>CS North-West</v>
          </cell>
        </row>
        <row r="11">
          <cell r="A11" t="str">
            <v>CS Pan-Regional</v>
          </cell>
        </row>
        <row r="12">
          <cell r="A12" t="str">
            <v>CS Scotland</v>
          </cell>
        </row>
        <row r="13">
          <cell r="A13" t="str">
            <v>CS South-East</v>
          </cell>
        </row>
        <row r="14">
          <cell r="A14" t="str">
            <v>CS South-West</v>
          </cell>
        </row>
        <row r="15">
          <cell r="A15" t="str">
            <v>CS Yorkshire</v>
          </cell>
        </row>
        <row r="16">
          <cell r="A16" t="str">
            <v>Fundraising</v>
          </cell>
        </row>
        <row r="17">
          <cell r="A17" t="str">
            <v>Head Office</v>
          </cell>
        </row>
        <row r="18">
          <cell r="A18" t="str">
            <v>N/A</v>
          </cell>
        </row>
        <row r="19">
          <cell r="A19" t="str">
            <v>Regional Office</v>
          </cell>
        </row>
        <row r="20">
          <cell r="A20" t="str">
            <v>Retail and Trading</v>
          </cell>
        </row>
        <row r="24">
          <cell r="A24" t="str">
            <v>Yes</v>
          </cell>
        </row>
        <row r="25">
          <cell r="A25" t="str">
            <v>No</v>
          </cell>
        </row>
        <row r="26">
          <cell r="A26" t="str">
            <v>N/A</v>
          </cell>
        </row>
        <row r="105">
          <cell r="A105" t="str">
            <v>Family support</v>
          </cell>
        </row>
        <row r="106">
          <cell r="A106" t="str">
            <v>Safeguarding and protection</v>
          </cell>
        </row>
        <row r="107">
          <cell r="A107" t="str">
            <v>Family placement</v>
          </cell>
        </row>
        <row r="108">
          <cell r="A108" t="str">
            <v>Residential care</v>
          </cell>
        </row>
        <row r="109">
          <cell r="A109" t="str">
            <v>Education, vocational training and support</v>
          </cell>
        </row>
        <row r="110">
          <cell r="A110" t="str">
            <v>Advocacy, rights and community inclusion</v>
          </cell>
        </row>
        <row r="111">
          <cell r="A111" t="str">
            <v>Health care support</v>
          </cell>
        </row>
        <row r="112">
          <cell r="A112" t="str">
            <v>Social care support</v>
          </cell>
        </row>
        <row r="113">
          <cell r="A113" t="str">
            <v>Youth justice</v>
          </cell>
        </row>
        <row r="114">
          <cell r="A114" t="str">
            <v>Community development</v>
          </cell>
        </row>
        <row r="115">
          <cell r="A11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livelink.barnardos.org.uk/livelink91/llisapi.dll?func=ll&amp;objId=141953653&amp;objAction=browse&amp;viewType=1" TargetMode="External"/><Relationship Id="rId7" Type="http://schemas.openxmlformats.org/officeDocument/2006/relationships/printerSettings" Target="../printerSettings/printerSettings2.bin"/><Relationship Id="rId2" Type="http://schemas.openxmlformats.org/officeDocument/2006/relationships/hyperlink" Target="http://livelink.barnardos.org/livelink91/livelink.exe?func=doc.GotoURL&amp;nodeid=165502779" TargetMode="External"/><Relationship Id="rId1" Type="http://schemas.openxmlformats.org/officeDocument/2006/relationships/hyperlink" Target="http://livelink.barnardos.org/livelink91/livelink.exe?func=ll&amp;objId=31540767&amp;objAction=viewheader" TargetMode="External"/><Relationship Id="rId6" Type="http://schemas.openxmlformats.org/officeDocument/2006/relationships/hyperlink" Target="https://livelink.barnardos.org.uk/livelink91/llisapi.dll?func=ll&amp;objId=354323939&amp;objAction=browse" TargetMode="External"/><Relationship Id="rId5" Type="http://schemas.openxmlformats.org/officeDocument/2006/relationships/hyperlink" Target="mailto:safetyteam@barnardos.org.uk" TargetMode="External"/><Relationship Id="rId4" Type="http://schemas.openxmlformats.org/officeDocument/2006/relationships/hyperlink" Target="https://livelink.barnardos.org.uk/otcs/llisapi.dll?func=ll&amp;objId=341783170&amp;objAction=browse&amp;viewType=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livelink.barnardos.org.uk/livelink91/livelink.exe?func=ll&amp;objId=348334267&amp;objAction=browse&amp;viewType=1" TargetMode="External"/><Relationship Id="rId13" Type="http://schemas.openxmlformats.org/officeDocument/2006/relationships/vmlDrawing" Target="../drawings/vmlDrawing1.vml"/><Relationship Id="rId3" Type="http://schemas.openxmlformats.org/officeDocument/2006/relationships/hyperlink" Target="http://www.hseni.gov.uk/contact-us/report-an-incident.htm" TargetMode="External"/><Relationship Id="rId7" Type="http://schemas.openxmlformats.org/officeDocument/2006/relationships/hyperlink" Target="http://livelink.barnardos.org.uk/livelink91/llisapi.dll?func=ll&amp;objId=259630900&amp;objAction=browse" TargetMode="External"/><Relationship Id="rId12" Type="http://schemas.openxmlformats.org/officeDocument/2006/relationships/drawing" Target="../drawings/drawing2.xml"/><Relationship Id="rId2" Type="http://schemas.openxmlformats.org/officeDocument/2006/relationships/hyperlink" Target="http://www.antrim.gov.uk/docuploads/HSENI%20Accident%20report%20form.pdf" TargetMode="External"/><Relationship Id="rId1" Type="http://schemas.openxmlformats.org/officeDocument/2006/relationships/hyperlink" Target="https://www.hse.gov.uk/forms/" TargetMode="External"/><Relationship Id="rId6" Type="http://schemas.openxmlformats.org/officeDocument/2006/relationships/hyperlink" Target="mailto:safetyteam@barnardos.org.uk" TargetMode="External"/><Relationship Id="rId11" Type="http://schemas.openxmlformats.org/officeDocument/2006/relationships/printerSettings" Target="../printerSettings/printerSettings3.bin"/><Relationship Id="rId5" Type="http://schemas.openxmlformats.org/officeDocument/2006/relationships/hyperlink" Target="http://livelink.barnardos.org/livelink91/livelink.exe?func=ll&amp;objId=199313255&amp;objAction=download&amp;viewType=1" TargetMode="External"/><Relationship Id="rId10" Type="http://schemas.openxmlformats.org/officeDocument/2006/relationships/hyperlink" Target="https://inside.barnardos.org.uk/resources-and-guidance/childrens-services/early-years-services-incident-reporting" TargetMode="External"/><Relationship Id="rId4" Type="http://schemas.openxmlformats.org/officeDocument/2006/relationships/hyperlink" Target="https://inside.barnardos.org.uk/employee-and-volunteer-support/taking-time/sickness-absence-policy" TargetMode="External"/><Relationship Id="rId9" Type="http://schemas.openxmlformats.org/officeDocument/2006/relationships/hyperlink" Target="https://livelink.barnardos.org.uk/livelink91/llisapi.dll?func=ll&amp;objId=354323939&amp;objAction=browse" TargetMode="External"/><Relationship Id="rId1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mailto:SafetyTeam@barnardos.org.uk" TargetMode="Externa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hyperlink" Target="mailto:safetyteam@barnardos.org.uk" TargetMode="External"/><Relationship Id="rId7" Type="http://schemas.openxmlformats.org/officeDocument/2006/relationships/comments" Target="../comments3.xml"/><Relationship Id="rId2" Type="http://schemas.openxmlformats.org/officeDocument/2006/relationships/hyperlink" Target="mailto:safetyteam@barnardos.org.uk" TargetMode="External"/><Relationship Id="rId1" Type="http://schemas.openxmlformats.org/officeDocument/2006/relationships/hyperlink" Target="https://livelink.barnardos.org.uk/livelink91/llisapi.dll?func=ll&amp;objId=337300594&amp;objAction=download&amp;viewType=1" TargetMode="External"/><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62"/>
  <sheetViews>
    <sheetView showGridLines="0" topLeftCell="A33" workbookViewId="0">
      <selection activeCell="B36" sqref="B36"/>
    </sheetView>
  </sheetViews>
  <sheetFormatPr defaultRowHeight="15"/>
  <cols>
    <col min="1" max="1" width="61.85546875" style="13" customWidth="1"/>
    <col min="2" max="2" width="61.42578125" style="13" customWidth="1"/>
    <col min="3" max="16384" width="9.140625" style="13"/>
  </cols>
  <sheetData>
    <row r="1" spans="1:1">
      <c r="A1" s="12" t="s">
        <v>11</v>
      </c>
    </row>
    <row r="2" spans="1:1">
      <c r="A2" s="14"/>
    </row>
    <row r="3" spans="1:1">
      <c r="A3" s="14" t="s">
        <v>268</v>
      </c>
    </row>
    <row r="4" spans="1:1">
      <c r="A4" s="14" t="s">
        <v>269</v>
      </c>
    </row>
    <row r="5" spans="1:1">
      <c r="A5" s="14" t="s">
        <v>270</v>
      </c>
    </row>
    <row r="6" spans="1:1">
      <c r="A6" s="14" t="s">
        <v>271</v>
      </c>
    </row>
    <row r="7" spans="1:1">
      <c r="A7" s="14" t="s">
        <v>272</v>
      </c>
    </row>
    <row r="8" spans="1:1">
      <c r="A8" s="14" t="s">
        <v>19</v>
      </c>
    </row>
    <row r="9" spans="1:1">
      <c r="A9" s="14" t="s">
        <v>273</v>
      </c>
    </row>
    <row r="10" spans="1:1">
      <c r="A10" s="14" t="s">
        <v>274</v>
      </c>
    </row>
    <row r="11" spans="1:1" ht="15.75" thickBot="1"/>
    <row r="12" spans="1:1">
      <c r="A12" s="12" t="s">
        <v>13</v>
      </c>
    </row>
    <row r="13" spans="1:1">
      <c r="A13" s="15"/>
    </row>
    <row r="14" spans="1:1">
      <c r="A14" s="16" t="s">
        <v>5</v>
      </c>
    </row>
    <row r="15" spans="1:1">
      <c r="A15" s="16" t="s">
        <v>6</v>
      </c>
    </row>
    <row r="16" spans="1:1" ht="15.75" thickBot="1">
      <c r="A16" s="4" t="s">
        <v>12</v>
      </c>
    </row>
    <row r="18" spans="1:9" ht="15.75" thickBot="1"/>
    <row r="19" spans="1:9">
      <c r="A19" s="12" t="s">
        <v>2</v>
      </c>
    </row>
    <row r="20" spans="1:9">
      <c r="A20" s="1"/>
    </row>
    <row r="21" spans="1:9">
      <c r="A21" s="1" t="s">
        <v>8</v>
      </c>
    </row>
    <row r="22" spans="1:9">
      <c r="A22" s="1" t="s">
        <v>9</v>
      </c>
    </row>
    <row r="23" spans="1:9" ht="15.75" thickBot="1">
      <c r="A23" s="2" t="s">
        <v>19</v>
      </c>
    </row>
    <row r="24" spans="1:9" ht="15.75" thickBot="1"/>
    <row r="25" spans="1:9">
      <c r="A25" s="12" t="s">
        <v>14</v>
      </c>
    </row>
    <row r="26" spans="1:9">
      <c r="A26" s="3"/>
    </row>
    <row r="27" spans="1:9">
      <c r="A27" s="1" t="s">
        <v>5</v>
      </c>
    </row>
    <row r="28" spans="1:9" ht="15.75" thickBot="1">
      <c r="A28" s="4" t="s">
        <v>6</v>
      </c>
    </row>
    <row r="29" spans="1:9" ht="15.75" thickBot="1"/>
    <row r="30" spans="1:9">
      <c r="A30" s="17" t="s">
        <v>85</v>
      </c>
      <c r="B30" s="5"/>
      <c r="C30" s="5"/>
      <c r="D30" s="5"/>
      <c r="E30" s="5"/>
      <c r="F30" s="5"/>
      <c r="G30" s="5"/>
      <c r="H30" s="5"/>
      <c r="I30" s="5"/>
    </row>
    <row r="31" spans="1:9">
      <c r="A31" s="6"/>
      <c r="B31" s="5"/>
      <c r="C31" s="5"/>
      <c r="D31" s="5"/>
      <c r="E31" s="5"/>
      <c r="F31" s="5"/>
      <c r="G31" s="5"/>
      <c r="H31" s="5"/>
      <c r="I31" s="5"/>
    </row>
    <row r="32" spans="1:9">
      <c r="A32" s="162" t="s">
        <v>297</v>
      </c>
      <c r="B32" s="5"/>
      <c r="C32" s="5"/>
      <c r="D32" s="5"/>
      <c r="E32" s="5"/>
      <c r="F32" s="5"/>
      <c r="G32" s="5"/>
      <c r="H32" s="5"/>
      <c r="I32" s="5"/>
    </row>
    <row r="33" spans="1:9" ht="15" customHeight="1">
      <c r="A33" s="161" t="s">
        <v>301</v>
      </c>
      <c r="C33" s="5"/>
      <c r="D33" s="5"/>
      <c r="E33" s="5"/>
      <c r="F33" s="5"/>
      <c r="G33" s="5"/>
      <c r="H33" s="5"/>
      <c r="I33" s="5"/>
    </row>
    <row r="34" spans="1:9" ht="15" customHeight="1">
      <c r="A34" s="58" t="s">
        <v>86</v>
      </c>
      <c r="C34" s="5"/>
      <c r="D34" s="5"/>
      <c r="E34" s="5"/>
      <c r="F34" s="5"/>
      <c r="G34" s="5"/>
      <c r="H34" s="5"/>
      <c r="I34" s="5"/>
    </row>
    <row r="35" spans="1:9" ht="15" customHeight="1">
      <c r="A35" s="57" t="s">
        <v>134</v>
      </c>
      <c r="C35" s="5"/>
      <c r="D35" s="5"/>
      <c r="E35" s="5"/>
      <c r="F35" s="5"/>
      <c r="G35" s="5"/>
      <c r="H35" s="5"/>
      <c r="I35" s="5"/>
    </row>
    <row r="36" spans="1:9" ht="15" customHeight="1">
      <c r="A36" s="56" t="s">
        <v>141</v>
      </c>
      <c r="C36" s="5"/>
      <c r="D36" s="5"/>
      <c r="E36" s="5"/>
      <c r="F36" s="5"/>
      <c r="G36" s="5"/>
      <c r="H36" s="5"/>
      <c r="I36" s="5"/>
    </row>
    <row r="37" spans="1:9" ht="15" customHeight="1">
      <c r="A37" s="56" t="s">
        <v>303</v>
      </c>
      <c r="C37" s="5"/>
      <c r="D37" s="5"/>
      <c r="E37" s="5"/>
      <c r="F37" s="5"/>
      <c r="G37" s="5"/>
      <c r="H37" s="5"/>
      <c r="I37" s="5"/>
    </row>
    <row r="38" spans="1:9" ht="15" customHeight="1">
      <c r="A38" s="162" t="s">
        <v>327</v>
      </c>
      <c r="C38" s="5"/>
      <c r="D38" s="5"/>
      <c r="E38" s="5"/>
      <c r="F38" s="5"/>
      <c r="G38" s="5"/>
      <c r="H38" s="5"/>
      <c r="I38" s="5"/>
    </row>
    <row r="39" spans="1:9" ht="15" customHeight="1">
      <c r="A39" s="57" t="s">
        <v>87</v>
      </c>
      <c r="C39" s="5"/>
      <c r="D39" s="5"/>
      <c r="E39" s="5"/>
      <c r="F39" s="5"/>
      <c r="G39" s="5"/>
      <c r="H39" s="5"/>
      <c r="I39" s="5"/>
    </row>
    <row r="40" spans="1:9" ht="15" customHeight="1">
      <c r="A40" s="57" t="s">
        <v>137</v>
      </c>
      <c r="C40" s="5"/>
      <c r="D40" s="5"/>
      <c r="E40" s="5"/>
      <c r="F40" s="5"/>
      <c r="G40" s="5"/>
      <c r="H40" s="5"/>
      <c r="I40" s="5"/>
    </row>
    <row r="41" spans="1:9" ht="15" customHeight="1">
      <c r="A41" s="58" t="s">
        <v>70</v>
      </c>
      <c r="C41" s="5"/>
      <c r="D41" s="5"/>
      <c r="E41" s="5"/>
      <c r="F41" s="5"/>
      <c r="G41" s="5"/>
      <c r="H41" s="5"/>
      <c r="I41" s="5"/>
    </row>
    <row r="42" spans="1:9" ht="15" customHeight="1">
      <c r="A42" s="56" t="s">
        <v>71</v>
      </c>
      <c r="C42" s="5"/>
      <c r="D42" s="5"/>
      <c r="E42" s="5"/>
      <c r="F42" s="5"/>
      <c r="G42" s="5"/>
      <c r="H42" s="5"/>
      <c r="I42" s="5"/>
    </row>
    <row r="43" spans="1:9" ht="15" customHeight="1">
      <c r="A43" s="162" t="s">
        <v>296</v>
      </c>
      <c r="C43" s="5"/>
      <c r="D43" s="5"/>
      <c r="E43" s="5"/>
      <c r="F43" s="5"/>
      <c r="G43" s="5"/>
      <c r="H43" s="5"/>
      <c r="I43" s="5"/>
    </row>
    <row r="44" spans="1:9" ht="15" customHeight="1">
      <c r="A44" s="57" t="s">
        <v>72</v>
      </c>
      <c r="C44" s="7"/>
      <c r="D44" s="8"/>
      <c r="E44" s="7"/>
      <c r="F44" s="7"/>
      <c r="G44" s="18"/>
      <c r="H44" s="210"/>
      <c r="I44" s="210"/>
    </row>
    <row r="45" spans="1:9" ht="15" customHeight="1">
      <c r="A45" s="57" t="s">
        <v>73</v>
      </c>
      <c r="C45" s="7"/>
      <c r="D45" s="8"/>
      <c r="E45" s="7"/>
      <c r="F45" s="7"/>
      <c r="G45" s="7"/>
      <c r="H45" s="7"/>
      <c r="I45" s="7"/>
    </row>
    <row r="46" spans="1:9" ht="15" customHeight="1">
      <c r="A46" s="58" t="s">
        <v>275</v>
      </c>
      <c r="C46" s="18"/>
      <c r="D46" s="8"/>
      <c r="E46" s="7"/>
      <c r="F46" s="7"/>
      <c r="G46" s="211"/>
      <c r="H46" s="211"/>
      <c r="I46" s="211"/>
    </row>
    <row r="47" spans="1:9" ht="15" customHeight="1">
      <c r="A47" s="58" t="s">
        <v>276</v>
      </c>
      <c r="C47" s="18"/>
      <c r="D47" s="149"/>
      <c r="E47" s="148"/>
      <c r="F47" s="148"/>
      <c r="G47" s="149"/>
      <c r="H47" s="149"/>
      <c r="I47" s="149"/>
    </row>
    <row r="48" spans="1:9" ht="15" customHeight="1">
      <c r="A48" s="57" t="s">
        <v>74</v>
      </c>
      <c r="C48" s="7"/>
      <c r="D48" s="8"/>
      <c r="E48" s="7"/>
      <c r="F48" s="7"/>
      <c r="G48" s="8"/>
      <c r="H48" s="8"/>
      <c r="I48" s="8"/>
    </row>
    <row r="49" spans="1:9" ht="15" customHeight="1">
      <c r="A49" s="56" t="s">
        <v>203</v>
      </c>
      <c r="C49" s="7"/>
      <c r="D49" s="8"/>
      <c r="E49" s="7"/>
      <c r="F49" s="7"/>
      <c r="G49" s="8"/>
      <c r="H49" s="8"/>
      <c r="I49" s="8"/>
    </row>
    <row r="50" spans="1:9" ht="15" customHeight="1">
      <c r="A50" s="57" t="s">
        <v>75</v>
      </c>
      <c r="C50" s="7"/>
      <c r="D50" s="8"/>
      <c r="E50" s="7"/>
      <c r="F50" s="7"/>
      <c r="G50" s="8"/>
      <c r="H50" s="8"/>
      <c r="I50" s="8"/>
    </row>
    <row r="51" spans="1:9" ht="15" customHeight="1">
      <c r="A51" s="161" t="s">
        <v>299</v>
      </c>
      <c r="C51" s="158"/>
      <c r="D51" s="159"/>
      <c r="E51" s="158"/>
      <c r="F51" s="158"/>
      <c r="G51" s="159"/>
      <c r="H51" s="159"/>
      <c r="I51" s="159"/>
    </row>
    <row r="52" spans="1:9" ht="15" customHeight="1">
      <c r="A52" s="58" t="s">
        <v>76</v>
      </c>
      <c r="C52" s="7"/>
      <c r="D52" s="8"/>
      <c r="E52" s="7"/>
      <c r="F52" s="7"/>
      <c r="G52" s="8"/>
      <c r="H52" s="8"/>
      <c r="I52" s="8"/>
    </row>
    <row r="53" spans="1:9" ht="15" customHeight="1">
      <c r="A53" s="56" t="s">
        <v>142</v>
      </c>
      <c r="C53" s="7"/>
      <c r="D53" s="8"/>
      <c r="E53" s="7"/>
      <c r="F53" s="7"/>
      <c r="G53" s="8"/>
      <c r="H53" s="8"/>
      <c r="I53" s="8"/>
    </row>
    <row r="54" spans="1:9" ht="15" customHeight="1">
      <c r="A54" s="56" t="s">
        <v>140</v>
      </c>
      <c r="C54" s="7"/>
      <c r="D54" s="8"/>
      <c r="E54" s="7"/>
      <c r="F54" s="7"/>
      <c r="G54" s="8"/>
      <c r="H54" s="8"/>
      <c r="I54" s="8"/>
    </row>
    <row r="55" spans="1:9" ht="15" customHeight="1">
      <c r="A55" s="162" t="s">
        <v>305</v>
      </c>
      <c r="C55" s="166"/>
      <c r="D55" s="167"/>
      <c r="E55" s="166"/>
      <c r="F55" s="166"/>
      <c r="G55" s="167"/>
      <c r="H55" s="167"/>
      <c r="I55" s="167"/>
    </row>
    <row r="56" spans="1:9" ht="15" customHeight="1">
      <c r="A56" s="57" t="s">
        <v>89</v>
      </c>
      <c r="C56" s="18"/>
      <c r="D56" s="113"/>
      <c r="E56" s="18"/>
      <c r="F56" s="112"/>
      <c r="G56" s="18"/>
      <c r="H56" s="210"/>
      <c r="I56" s="210"/>
    </row>
    <row r="57" spans="1:9" ht="15" customHeight="1">
      <c r="A57" s="57" t="s">
        <v>77</v>
      </c>
      <c r="C57" s="18"/>
      <c r="D57" s="112"/>
      <c r="E57" s="209"/>
      <c r="F57" s="209"/>
      <c r="G57" s="209"/>
      <c r="H57" s="209"/>
      <c r="I57" s="209"/>
    </row>
    <row r="58" spans="1:9" ht="15" customHeight="1">
      <c r="A58" s="58" t="s">
        <v>78</v>
      </c>
      <c r="C58" s="18"/>
      <c r="D58" s="7"/>
      <c r="E58" s="9"/>
      <c r="F58" s="9"/>
      <c r="G58" s="9"/>
      <c r="H58" s="9"/>
      <c r="I58" s="9"/>
    </row>
    <row r="59" spans="1:9" ht="15" customHeight="1">
      <c r="A59" s="56" t="s">
        <v>310</v>
      </c>
      <c r="C59" s="18"/>
      <c r="D59" s="7"/>
      <c r="E59" s="9"/>
      <c r="F59" s="9"/>
      <c r="G59" s="9"/>
      <c r="H59" s="9"/>
      <c r="I59" s="9"/>
    </row>
    <row r="60" spans="1:9" ht="15" customHeight="1">
      <c r="A60" s="57" t="s">
        <v>138</v>
      </c>
      <c r="C60" s="18"/>
      <c r="D60" s="7"/>
      <c r="E60" s="9"/>
      <c r="F60" s="9"/>
      <c r="G60" s="9"/>
      <c r="H60" s="9"/>
      <c r="I60" s="9"/>
    </row>
    <row r="61" spans="1:9" ht="15" customHeight="1">
      <c r="A61" s="57" t="s">
        <v>139</v>
      </c>
      <c r="C61" s="18"/>
      <c r="D61" s="7"/>
      <c r="E61" s="9"/>
      <c r="F61" s="9"/>
      <c r="G61" s="9"/>
      <c r="H61" s="9"/>
      <c r="I61" s="9"/>
    </row>
    <row r="62" spans="1:9" ht="15" customHeight="1">
      <c r="A62" s="57" t="s">
        <v>295</v>
      </c>
      <c r="C62" s="18"/>
      <c r="D62" s="158"/>
      <c r="E62" s="157"/>
      <c r="F62" s="157"/>
      <c r="G62" s="157"/>
      <c r="H62" s="157"/>
      <c r="I62" s="157"/>
    </row>
    <row r="63" spans="1:9" ht="15" customHeight="1">
      <c r="A63" s="57" t="s">
        <v>79</v>
      </c>
      <c r="C63" s="18"/>
      <c r="D63" s="7"/>
      <c r="E63" s="9"/>
      <c r="F63" s="9"/>
      <c r="G63" s="9"/>
      <c r="H63" s="9"/>
      <c r="I63" s="9"/>
    </row>
    <row r="64" spans="1:9" ht="15" customHeight="1">
      <c r="A64" s="58" t="s">
        <v>135</v>
      </c>
      <c r="C64" s="18"/>
      <c r="D64" s="7"/>
      <c r="E64" s="9"/>
      <c r="F64" s="9"/>
      <c r="G64" s="9"/>
      <c r="H64" s="9"/>
      <c r="I64" s="9"/>
    </row>
    <row r="65" spans="1:9" ht="15" customHeight="1">
      <c r="A65" s="57" t="s">
        <v>80</v>
      </c>
      <c r="B65" s="10"/>
      <c r="C65" s="18"/>
      <c r="D65" s="7"/>
      <c r="E65" s="9"/>
      <c r="F65" s="9"/>
      <c r="G65" s="9"/>
      <c r="H65" s="9"/>
      <c r="I65" s="9"/>
    </row>
    <row r="66" spans="1:9" ht="15" customHeight="1">
      <c r="A66" s="58" t="s">
        <v>114</v>
      </c>
      <c r="B66" s="10"/>
      <c r="C66" s="18"/>
      <c r="D66" s="7"/>
      <c r="E66" s="9"/>
      <c r="F66" s="9"/>
      <c r="G66" s="9"/>
      <c r="H66" s="9"/>
      <c r="I66" s="9"/>
    </row>
    <row r="67" spans="1:9" ht="15" customHeight="1">
      <c r="A67" s="56" t="s">
        <v>131</v>
      </c>
      <c r="B67" s="10"/>
      <c r="C67" s="18"/>
      <c r="D67" s="7"/>
      <c r="E67" s="9"/>
      <c r="F67" s="9"/>
      <c r="G67" s="9"/>
      <c r="H67" s="9"/>
      <c r="I67" s="9"/>
    </row>
    <row r="68" spans="1:9" ht="15" customHeight="1">
      <c r="A68" s="56" t="s">
        <v>81</v>
      </c>
      <c r="B68" s="10"/>
      <c r="C68" s="18"/>
      <c r="D68" s="7"/>
      <c r="E68" s="9"/>
      <c r="F68" s="9"/>
      <c r="G68" s="9"/>
      <c r="H68" s="9"/>
      <c r="I68" s="9"/>
    </row>
    <row r="69" spans="1:9" ht="15" customHeight="1">
      <c r="A69" s="162" t="s">
        <v>298</v>
      </c>
      <c r="B69" s="10"/>
      <c r="C69" s="18"/>
      <c r="D69" s="158"/>
      <c r="E69" s="157"/>
      <c r="F69" s="157"/>
      <c r="G69" s="157"/>
      <c r="H69" s="157"/>
      <c r="I69" s="157"/>
    </row>
    <row r="70" spans="1:9" ht="15" customHeight="1">
      <c r="A70" s="162" t="s">
        <v>306</v>
      </c>
      <c r="B70" s="10"/>
      <c r="C70" s="18"/>
      <c r="D70" s="166"/>
      <c r="E70" s="165"/>
      <c r="F70" s="165"/>
      <c r="G70" s="165"/>
      <c r="H70" s="165"/>
      <c r="I70" s="165"/>
    </row>
    <row r="71" spans="1:9" ht="15" customHeight="1">
      <c r="A71" s="57" t="s">
        <v>88</v>
      </c>
      <c r="B71" s="10"/>
      <c r="C71" s="18"/>
      <c r="D71" s="7"/>
      <c r="E71" s="9"/>
      <c r="F71" s="9"/>
      <c r="G71" s="9"/>
      <c r="H71" s="9"/>
      <c r="I71" s="9"/>
    </row>
    <row r="72" spans="1:9" ht="15" customHeight="1">
      <c r="A72" s="57" t="s">
        <v>82</v>
      </c>
      <c r="B72" s="10"/>
      <c r="C72" s="18"/>
      <c r="D72" s="7"/>
      <c r="E72" s="9"/>
      <c r="F72" s="9"/>
      <c r="G72" s="9"/>
      <c r="H72" s="9"/>
      <c r="I72" s="9"/>
    </row>
    <row r="73" spans="1:9" ht="15" customHeight="1">
      <c r="A73" s="58" t="s">
        <v>83</v>
      </c>
      <c r="B73" s="10"/>
      <c r="C73" s="18"/>
      <c r="D73" s="7"/>
      <c r="E73" s="9"/>
      <c r="F73" s="9"/>
      <c r="G73" s="9"/>
      <c r="H73" s="9"/>
      <c r="I73" s="9"/>
    </row>
    <row r="74" spans="1:9" ht="15" customHeight="1">
      <c r="A74" s="57" t="s">
        <v>136</v>
      </c>
      <c r="B74" s="10"/>
      <c r="C74" s="18"/>
      <c r="D74" s="7"/>
      <c r="E74" s="9"/>
      <c r="F74" s="9"/>
      <c r="G74" s="9"/>
      <c r="H74" s="9"/>
      <c r="I74" s="9"/>
    </row>
    <row r="75" spans="1:9" ht="15" customHeight="1">
      <c r="A75" s="161" t="s">
        <v>300</v>
      </c>
      <c r="B75" s="10"/>
      <c r="C75" s="18"/>
      <c r="D75" s="158"/>
      <c r="E75" s="157"/>
      <c r="F75" s="157"/>
      <c r="G75" s="157"/>
      <c r="H75" s="157"/>
      <c r="I75" s="157"/>
    </row>
    <row r="76" spans="1:9" ht="15" customHeight="1">
      <c r="A76" s="161" t="s">
        <v>293</v>
      </c>
      <c r="B76" s="10"/>
      <c r="C76" s="18"/>
      <c r="D76" s="158"/>
      <c r="E76" s="157"/>
      <c r="F76" s="157"/>
      <c r="G76" s="157"/>
      <c r="H76" s="157"/>
      <c r="I76" s="157"/>
    </row>
    <row r="77" spans="1:9" ht="15" customHeight="1">
      <c r="A77" s="161" t="s">
        <v>294</v>
      </c>
      <c r="B77" s="10"/>
      <c r="C77" s="18"/>
      <c r="D77" s="158"/>
      <c r="E77" s="157"/>
      <c r="F77" s="157"/>
      <c r="G77" s="157"/>
      <c r="H77" s="157"/>
      <c r="I77" s="157"/>
    </row>
    <row r="78" spans="1:9" ht="15" customHeight="1">
      <c r="A78" s="161" t="s">
        <v>324</v>
      </c>
      <c r="B78" s="10"/>
      <c r="C78" s="18"/>
      <c r="D78" s="184"/>
      <c r="E78" s="183"/>
      <c r="F78" s="183"/>
      <c r="G78" s="183"/>
      <c r="H78" s="183"/>
      <c r="I78" s="183"/>
    </row>
    <row r="79" spans="1:9" ht="15" customHeight="1">
      <c r="A79" s="161" t="s">
        <v>302</v>
      </c>
      <c r="B79" s="10"/>
      <c r="C79" s="18"/>
      <c r="D79" s="164"/>
      <c r="E79" s="163"/>
      <c r="F79" s="163"/>
      <c r="G79" s="163"/>
      <c r="H79" s="163"/>
      <c r="I79" s="163"/>
    </row>
    <row r="80" spans="1:9" ht="15" customHeight="1">
      <c r="A80" s="161" t="s">
        <v>304</v>
      </c>
      <c r="B80" s="10"/>
      <c r="C80" s="18"/>
      <c r="D80" s="164"/>
      <c r="E80" s="163"/>
      <c r="F80" s="163"/>
      <c r="G80" s="163"/>
      <c r="H80" s="163"/>
      <c r="I80" s="163"/>
    </row>
    <row r="81" spans="1:9" ht="15" customHeight="1">
      <c r="A81" s="58" t="s">
        <v>120</v>
      </c>
      <c r="C81" s="18"/>
      <c r="D81" s="7"/>
      <c r="E81" s="9"/>
      <c r="F81" s="9"/>
      <c r="G81" s="9"/>
      <c r="H81" s="9"/>
      <c r="I81" s="9"/>
    </row>
    <row r="82" spans="1:9" ht="15" customHeight="1" thickBot="1">
      <c r="A82" s="59" t="s">
        <v>84</v>
      </c>
      <c r="C82" s="18"/>
      <c r="D82" s="68"/>
      <c r="E82" s="67"/>
      <c r="F82" s="67"/>
      <c r="G82" s="67"/>
      <c r="H82" s="67"/>
      <c r="I82" s="67"/>
    </row>
    <row r="83" spans="1:9" ht="15" customHeight="1" thickBot="1"/>
    <row r="84" spans="1:9" ht="15" customHeight="1">
      <c r="A84" s="12" t="s">
        <v>21</v>
      </c>
    </row>
    <row r="85" spans="1:9" ht="15" customHeight="1">
      <c r="A85" s="15"/>
    </row>
    <row r="86" spans="1:9" ht="15" customHeight="1">
      <c r="A86" s="16" t="s">
        <v>23</v>
      </c>
    </row>
    <row r="87" spans="1:9" ht="15" customHeight="1">
      <c r="A87" s="16" t="s">
        <v>25</v>
      </c>
    </row>
    <row r="88" spans="1:9" ht="15" customHeight="1">
      <c r="A88" s="16" t="s">
        <v>22</v>
      </c>
    </row>
    <row r="89" spans="1:9" ht="15" customHeight="1">
      <c r="A89" s="16" t="s">
        <v>24</v>
      </c>
    </row>
    <row r="90" spans="1:9" ht="15" customHeight="1" thickBot="1">
      <c r="A90" s="4" t="s">
        <v>26</v>
      </c>
    </row>
    <row r="91" spans="1:9" ht="15" customHeight="1" thickBot="1"/>
    <row r="92" spans="1:9" ht="15" customHeight="1">
      <c r="A92" s="12" t="s">
        <v>27</v>
      </c>
    </row>
    <row r="93" spans="1:9" ht="15" customHeight="1">
      <c r="A93" s="14"/>
    </row>
    <row r="94" spans="1:9">
      <c r="A94" s="14" t="s">
        <v>42</v>
      </c>
    </row>
    <row r="95" spans="1:9">
      <c r="A95" s="14" t="s">
        <v>43</v>
      </c>
    </row>
    <row r="96" spans="1:9">
      <c r="A96" s="14" t="s">
        <v>44</v>
      </c>
    </row>
    <row r="97" spans="1:1">
      <c r="A97" s="14" t="s">
        <v>45</v>
      </c>
    </row>
    <row r="98" spans="1:1">
      <c r="A98" s="14" t="s">
        <v>46</v>
      </c>
    </row>
    <row r="99" spans="1:1">
      <c r="A99" s="14" t="s">
        <v>54</v>
      </c>
    </row>
    <row r="100" spans="1:1">
      <c r="A100" s="14" t="s">
        <v>47</v>
      </c>
    </row>
    <row r="101" spans="1:1">
      <c r="A101" s="14" t="s">
        <v>206</v>
      </c>
    </row>
    <row r="102" spans="1:1">
      <c r="A102" s="14" t="s">
        <v>48</v>
      </c>
    </row>
    <row r="103" spans="1:1">
      <c r="A103" s="14" t="s">
        <v>49</v>
      </c>
    </row>
    <row r="104" spans="1:1">
      <c r="A104" s="14" t="s">
        <v>51</v>
      </c>
    </row>
    <row r="105" spans="1:1">
      <c r="A105" s="14" t="s">
        <v>50</v>
      </c>
    </row>
    <row r="106" spans="1:1" ht="15.75" thickBot="1">
      <c r="A106" s="19" t="s">
        <v>3</v>
      </c>
    </row>
    <row r="107" spans="1:1">
      <c r="A107" s="11"/>
    </row>
    <row r="110" spans="1:1" ht="15.75" thickBot="1"/>
    <row r="111" spans="1:1">
      <c r="A111" s="12" t="s">
        <v>57</v>
      </c>
    </row>
    <row r="112" spans="1:1">
      <c r="A112" s="16"/>
    </row>
    <row r="113" spans="1:1" ht="15.75" thickBot="1">
      <c r="A113" s="4" t="s">
        <v>61</v>
      </c>
    </row>
    <row r="114" spans="1:1" ht="15.75" thickBot="1"/>
    <row r="115" spans="1:1">
      <c r="A115" s="12" t="s">
        <v>211</v>
      </c>
    </row>
    <row r="116" spans="1:1">
      <c r="A116" s="16"/>
    </row>
    <row r="117" spans="1:1">
      <c r="A117" s="115" t="s">
        <v>212</v>
      </c>
    </row>
    <row r="118" spans="1:1">
      <c r="A118" s="115" t="s">
        <v>213</v>
      </c>
    </row>
    <row r="119" spans="1:1" ht="15.75" thickBot="1">
      <c r="A119" s="116" t="s">
        <v>214</v>
      </c>
    </row>
    <row r="120" spans="1:1" ht="15.75" thickBot="1"/>
    <row r="121" spans="1:1">
      <c r="A121" s="12" t="s">
        <v>220</v>
      </c>
    </row>
    <row r="122" spans="1:1">
      <c r="A122" s="16"/>
    </row>
    <row r="123" spans="1:1">
      <c r="A123" s="16" t="s">
        <v>221</v>
      </c>
    </row>
    <row r="124" spans="1:1">
      <c r="A124" s="16" t="s">
        <v>222</v>
      </c>
    </row>
    <row r="125" spans="1:1">
      <c r="A125" s="16" t="s">
        <v>223</v>
      </c>
    </row>
    <row r="126" spans="1:1" ht="15.75" thickBot="1">
      <c r="A126" s="4" t="s">
        <v>224</v>
      </c>
    </row>
    <row r="127" spans="1:1" ht="15.75" thickBot="1"/>
    <row r="128" spans="1:1">
      <c r="A128" s="12" t="s">
        <v>231</v>
      </c>
    </row>
    <row r="129" spans="1:1">
      <c r="A129" s="16"/>
    </row>
    <row r="130" spans="1:1">
      <c r="A130" s="16" t="s">
        <v>227</v>
      </c>
    </row>
    <row r="131" spans="1:1">
      <c r="A131" s="16" t="s">
        <v>228</v>
      </c>
    </row>
    <row r="132" spans="1:1">
      <c r="A132" s="16" t="s">
        <v>229</v>
      </c>
    </row>
    <row r="133" spans="1:1">
      <c r="A133" s="16" t="s">
        <v>230</v>
      </c>
    </row>
    <row r="134" spans="1:1">
      <c r="A134" s="16" t="s">
        <v>225</v>
      </c>
    </row>
    <row r="135" spans="1:1">
      <c r="A135" s="16" t="s">
        <v>19</v>
      </c>
    </row>
    <row r="136" spans="1:1" ht="15.75" thickBot="1">
      <c r="A136" s="4" t="s">
        <v>224</v>
      </c>
    </row>
    <row r="137" spans="1:1" ht="15.75" thickBot="1"/>
    <row r="138" spans="1:1">
      <c r="A138" s="12" t="s">
        <v>242</v>
      </c>
    </row>
    <row r="139" spans="1:1">
      <c r="A139" s="16"/>
    </row>
    <row r="140" spans="1:1">
      <c r="A140" s="16" t="s">
        <v>247</v>
      </c>
    </row>
    <row r="141" spans="1:1">
      <c r="A141" s="16" t="s">
        <v>19</v>
      </c>
    </row>
    <row r="142" spans="1:1">
      <c r="A142" s="16" t="s">
        <v>312</v>
      </c>
    </row>
    <row r="143" spans="1:1">
      <c r="A143" s="16" t="s">
        <v>246</v>
      </c>
    </row>
    <row r="144" spans="1:1">
      <c r="A144" s="16" t="s">
        <v>243</v>
      </c>
    </row>
    <row r="145" spans="1:1">
      <c r="A145" s="16" t="s">
        <v>51</v>
      </c>
    </row>
    <row r="146" spans="1:1" ht="15.75" thickBot="1">
      <c r="A146" s="4" t="s">
        <v>311</v>
      </c>
    </row>
    <row r="147" spans="1:1" ht="15.75" thickBot="1"/>
    <row r="148" spans="1:1">
      <c r="A148" s="12" t="s">
        <v>250</v>
      </c>
    </row>
    <row r="149" spans="1:1">
      <c r="A149" s="16"/>
    </row>
    <row r="150" spans="1:1">
      <c r="A150" s="16" t="s">
        <v>253</v>
      </c>
    </row>
    <row r="151" spans="1:1">
      <c r="A151" s="16" t="s">
        <v>251</v>
      </c>
    </row>
    <row r="152" spans="1:1" ht="15.75" thickBot="1">
      <c r="A152" s="4" t="s">
        <v>252</v>
      </c>
    </row>
    <row r="153" spans="1:1" ht="15.75" thickBot="1"/>
    <row r="154" spans="1:1">
      <c r="A154" s="12" t="s">
        <v>278</v>
      </c>
    </row>
    <row r="155" spans="1:1">
      <c r="A155" s="16"/>
    </row>
    <row r="156" spans="1:1">
      <c r="A156" s="16" t="s">
        <v>283</v>
      </c>
    </row>
    <row r="157" spans="1:1">
      <c r="A157" s="16" t="s">
        <v>284</v>
      </c>
    </row>
    <row r="158" spans="1:1">
      <c r="A158" s="16" t="s">
        <v>12</v>
      </c>
    </row>
    <row r="159" spans="1:1">
      <c r="A159" s="16" t="s">
        <v>280</v>
      </c>
    </row>
    <row r="160" spans="1:1">
      <c r="A160" s="16" t="s">
        <v>279</v>
      </c>
    </row>
    <row r="161" spans="1:1">
      <c r="A161" s="16" t="s">
        <v>282</v>
      </c>
    </row>
    <row r="162" spans="1:1" ht="15.75" thickBot="1">
      <c r="A162" s="4" t="s">
        <v>281</v>
      </c>
    </row>
  </sheetData>
  <sheetProtection selectLockedCells="1" selectUnlockedCells="1"/>
  <sortState xmlns:xlrd2="http://schemas.microsoft.com/office/spreadsheetml/2017/richdata2" ref="A140:A146">
    <sortCondition ref="A140:A146"/>
  </sortState>
  <mergeCells count="4">
    <mergeCell ref="E57:I57"/>
    <mergeCell ref="H44:I44"/>
    <mergeCell ref="G46:I46"/>
    <mergeCell ref="H56:I56"/>
  </mergeCells>
  <phoneticPr fontId="4" type="noConversion"/>
  <dataValidations count="1">
    <dataValidation type="list" allowBlank="1" showInputMessage="1" showErrorMessage="1" sqref="H44:I45 H56:I56 D44:D82 F44:F56" xr:uid="{00000000-0002-0000-0000-000000000000}">
      <formula1>Cross</formula1>
    </dataValidation>
  </dataValidations>
  <pageMargins left="0.75" right="0.75" top="1" bottom="1" header="0.5" footer="0.5"/>
  <pageSetup paperSize="9" orientation="portrait" horizontalDpi="4294967293"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pageSetUpPr autoPageBreaks="0" fitToPage="1"/>
  </sheetPr>
  <dimension ref="A1:AI70"/>
  <sheetViews>
    <sheetView showGridLines="0" tabSelected="1" topLeftCell="A7" zoomScale="110" zoomScaleNormal="110" workbookViewId="0">
      <selection activeCell="W12" sqref="W12:AC12"/>
    </sheetView>
  </sheetViews>
  <sheetFormatPr defaultColWidth="0" defaultRowHeight="12.75"/>
  <cols>
    <col min="1" max="1" width="1.140625" style="20" customWidth="1"/>
    <col min="2" max="2" width="2" style="20" customWidth="1"/>
    <col min="3" max="3" width="25.5703125" style="20" customWidth="1"/>
    <col min="4" max="15" width="3" style="20" customWidth="1"/>
    <col min="16" max="16" width="3.140625" style="20" customWidth="1"/>
    <col min="17" max="29" width="3" style="20" customWidth="1"/>
    <col min="30" max="30" width="2" style="20" customWidth="1"/>
    <col min="31" max="31" width="2.5703125" style="20" customWidth="1"/>
    <col min="32" max="16384" width="9.140625" style="20" hidden="1"/>
  </cols>
  <sheetData>
    <row r="1" spans="3:35" s="23" customFormat="1" ht="5.25" customHeight="1"/>
    <row r="2" spans="3:35" s="23" customFormat="1" ht="4.5" customHeight="1"/>
    <row r="3" spans="3:35" s="23" customFormat="1" ht="22.5" customHeight="1">
      <c r="C3" s="247"/>
      <c r="D3" s="250" t="s">
        <v>69</v>
      </c>
      <c r="E3" s="251"/>
      <c r="F3" s="251"/>
      <c r="G3" s="251"/>
      <c r="H3" s="251"/>
      <c r="I3" s="251"/>
      <c r="J3" s="251"/>
      <c r="K3" s="251"/>
      <c r="L3" s="251"/>
      <c r="M3" s="251"/>
      <c r="N3" s="251"/>
      <c r="O3" s="251"/>
      <c r="P3" s="251"/>
      <c r="Q3" s="251"/>
      <c r="R3" s="251"/>
      <c r="S3" s="251"/>
      <c r="T3" s="251"/>
      <c r="U3" s="251"/>
      <c r="V3" s="251"/>
      <c r="W3" s="251"/>
      <c r="X3" s="252"/>
      <c r="Y3" s="22"/>
      <c r="Z3" s="249" t="s">
        <v>340</v>
      </c>
      <c r="AA3" s="249"/>
      <c r="AB3" s="249"/>
      <c r="AC3" s="249"/>
    </row>
    <row r="4" spans="3:35" s="23" customFormat="1" ht="16.5" customHeight="1">
      <c r="C4" s="247"/>
      <c r="D4" s="253" t="s">
        <v>102</v>
      </c>
      <c r="E4" s="254"/>
      <c r="F4" s="254"/>
      <c r="G4" s="254"/>
      <c r="H4" s="254"/>
      <c r="I4" s="254"/>
      <c r="J4" s="254"/>
      <c r="K4" s="254"/>
      <c r="L4" s="254"/>
      <c r="M4" s="254"/>
      <c r="N4" s="254"/>
      <c r="O4" s="254"/>
      <c r="P4" s="254"/>
      <c r="Q4" s="254"/>
      <c r="R4" s="254"/>
      <c r="S4" s="254"/>
      <c r="T4" s="254"/>
      <c r="U4" s="254"/>
      <c r="V4" s="254"/>
      <c r="W4" s="254"/>
      <c r="X4" s="255"/>
      <c r="Y4" s="22"/>
      <c r="Z4" s="256" t="s">
        <v>106</v>
      </c>
      <c r="AA4" s="257"/>
      <c r="AB4" s="257"/>
      <c r="AC4" s="258"/>
    </row>
    <row r="5" spans="3:35" s="23" customFormat="1" ht="51.75" customHeight="1">
      <c r="C5" s="259" t="s">
        <v>329</v>
      </c>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row>
    <row r="6" spans="3:35" s="23" customFormat="1" ht="66.75" customHeight="1">
      <c r="C6" s="263" t="s">
        <v>313</v>
      </c>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row>
    <row r="7" spans="3:35" s="23" customFormat="1" ht="18" customHeight="1">
      <c r="C7" s="248" t="s">
        <v>111</v>
      </c>
      <c r="D7" s="248"/>
      <c r="E7" s="260" t="s">
        <v>58</v>
      </c>
      <c r="F7" s="261"/>
      <c r="G7" s="261"/>
      <c r="H7" s="261"/>
      <c r="I7" s="264" t="s">
        <v>335</v>
      </c>
      <c r="J7" s="265"/>
      <c r="K7" s="265"/>
      <c r="L7" s="265"/>
      <c r="M7" s="265"/>
      <c r="N7" s="265"/>
      <c r="O7" s="265"/>
      <c r="P7" s="265"/>
      <c r="Q7" s="265"/>
      <c r="R7" s="265"/>
      <c r="S7" s="265"/>
      <c r="T7" s="266"/>
      <c r="U7" s="260" t="s">
        <v>307</v>
      </c>
      <c r="V7" s="261"/>
      <c r="W7" s="261"/>
      <c r="X7" s="261"/>
      <c r="Y7" s="261"/>
      <c r="Z7" s="261"/>
      <c r="AA7" s="261"/>
      <c r="AB7" s="261"/>
      <c r="AC7" s="262"/>
    </row>
    <row r="8" spans="3:35" s="23" customFormat="1" ht="5.25" customHeight="1"/>
    <row r="9" spans="3:35" s="23" customFormat="1" ht="16.5" customHeight="1">
      <c r="C9" s="239" t="s">
        <v>103</v>
      </c>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row>
    <row r="10" spans="3:35" s="23" customFormat="1" ht="15.75" customHeight="1">
      <c r="C10" s="146" t="s">
        <v>18</v>
      </c>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
      <c r="AE10" s="24"/>
      <c r="AF10" s="24" t="s">
        <v>0</v>
      </c>
      <c r="AG10" s="24"/>
      <c r="AH10" s="24"/>
      <c r="AI10" s="24"/>
    </row>
    <row r="11" spans="3:35" s="23" customFormat="1" ht="15.75" customHeight="1">
      <c r="C11" s="146" t="s">
        <v>215</v>
      </c>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
      <c r="AE11" s="24"/>
      <c r="AF11" s="24"/>
      <c r="AG11" s="24"/>
      <c r="AH11" s="24"/>
      <c r="AI11" s="24"/>
    </row>
    <row r="12" spans="3:35" s="23" customFormat="1" ht="17.25" customHeight="1">
      <c r="C12" s="137" t="s">
        <v>93</v>
      </c>
      <c r="D12" s="222"/>
      <c r="E12" s="222"/>
      <c r="F12" s="222"/>
      <c r="G12" s="222"/>
      <c r="H12" s="222"/>
      <c r="I12" s="222"/>
      <c r="J12" s="222"/>
      <c r="K12" s="222"/>
      <c r="L12" s="222"/>
      <c r="M12" s="222"/>
      <c r="N12" s="222"/>
      <c r="O12" s="222"/>
      <c r="P12" s="222"/>
      <c r="Q12" s="222"/>
      <c r="R12" s="232" t="s">
        <v>4</v>
      </c>
      <c r="S12" s="232"/>
      <c r="T12" s="232"/>
      <c r="U12" s="232"/>
      <c r="V12" s="232"/>
      <c r="W12" s="222"/>
      <c r="X12" s="222"/>
      <c r="Y12" s="222"/>
      <c r="Z12" s="222"/>
      <c r="AA12" s="222"/>
      <c r="AB12" s="222"/>
      <c r="AC12" s="222"/>
      <c r="AD12" s="24"/>
      <c r="AE12" s="24"/>
      <c r="AF12" s="24"/>
      <c r="AG12" s="24"/>
      <c r="AH12" s="24"/>
      <c r="AI12" s="24"/>
    </row>
    <row r="13" spans="3:35" s="23" customFormat="1" ht="15" customHeight="1">
      <c r="C13" s="137" t="s">
        <v>94</v>
      </c>
      <c r="D13" s="246"/>
      <c r="E13" s="246"/>
      <c r="F13" s="246"/>
      <c r="G13" s="246"/>
      <c r="H13" s="246"/>
      <c r="I13" s="246"/>
      <c r="J13" s="246"/>
      <c r="K13" s="246"/>
      <c r="L13" s="246"/>
      <c r="M13" s="246"/>
      <c r="N13" s="232" t="s">
        <v>109</v>
      </c>
      <c r="O13" s="232"/>
      <c r="P13" s="232"/>
      <c r="Q13" s="232"/>
      <c r="R13" s="232"/>
      <c r="S13" s="232"/>
      <c r="T13" s="232"/>
      <c r="U13" s="232"/>
      <c r="V13" s="232"/>
      <c r="W13" s="243"/>
      <c r="X13" s="244"/>
      <c r="Y13" s="244"/>
      <c r="Z13" s="245"/>
      <c r="AA13" s="241" t="s">
        <v>108</v>
      </c>
      <c r="AB13" s="241"/>
      <c r="AC13" s="241"/>
      <c r="AD13" s="24"/>
      <c r="AE13" s="24"/>
      <c r="AF13" s="24"/>
      <c r="AG13" s="24"/>
      <c r="AH13" s="24"/>
      <c r="AI13" s="24"/>
    </row>
    <row r="14" spans="3:35" s="23" customFormat="1" ht="6.75" customHeight="1">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4"/>
      <c r="AE14" s="24"/>
      <c r="AF14" s="24"/>
      <c r="AG14" s="24"/>
      <c r="AH14" s="24"/>
      <c r="AI14" s="24"/>
    </row>
    <row r="15" spans="3:35" s="23" customFormat="1" ht="16.5" customHeight="1">
      <c r="C15" s="240" t="s">
        <v>104</v>
      </c>
      <c r="D15" s="240"/>
      <c r="E15" s="240"/>
      <c r="F15" s="240"/>
      <c r="G15" s="240"/>
      <c r="H15" s="240"/>
      <c r="I15" s="240"/>
      <c r="J15" s="240"/>
      <c r="K15" s="240"/>
      <c r="L15" s="240"/>
      <c r="M15" s="240"/>
      <c r="N15" s="240"/>
      <c r="O15" s="240"/>
      <c r="P15" s="240"/>
      <c r="Q15" s="240"/>
      <c r="R15" s="240"/>
      <c r="S15" s="240"/>
      <c r="T15" s="240"/>
      <c r="U15" s="240"/>
      <c r="V15" s="240"/>
      <c r="W15" s="240"/>
      <c r="X15" s="240"/>
      <c r="Y15" s="240"/>
      <c r="Z15" s="240"/>
      <c r="AA15" s="240"/>
      <c r="AB15" s="240"/>
      <c r="AC15" s="240"/>
      <c r="AD15" s="24"/>
      <c r="AE15" s="24"/>
      <c r="AF15" s="24"/>
      <c r="AG15" s="24"/>
      <c r="AH15" s="24"/>
      <c r="AI15" s="24"/>
    </row>
    <row r="16" spans="3:35" s="23" customFormat="1" ht="15" customHeight="1">
      <c r="C16" s="233" t="s">
        <v>16</v>
      </c>
      <c r="D16" s="234"/>
      <c r="E16" s="234"/>
      <c r="F16" s="234"/>
      <c r="G16" s="235"/>
      <c r="H16" s="236"/>
      <c r="I16" s="237"/>
      <c r="J16" s="237"/>
      <c r="K16" s="237"/>
      <c r="L16" s="237"/>
      <c r="M16" s="237"/>
      <c r="N16" s="237"/>
      <c r="O16" s="237"/>
      <c r="P16" s="237"/>
      <c r="Q16" s="237"/>
      <c r="R16" s="237"/>
      <c r="S16" s="237"/>
      <c r="T16" s="237"/>
      <c r="U16" s="237"/>
      <c r="V16" s="237"/>
      <c r="W16" s="237"/>
      <c r="X16" s="237"/>
      <c r="Y16" s="237"/>
      <c r="Z16" s="237"/>
      <c r="AA16" s="237"/>
      <c r="AB16" s="237"/>
      <c r="AC16" s="238"/>
      <c r="AD16" s="24"/>
      <c r="AE16" s="24"/>
      <c r="AF16" s="24"/>
      <c r="AG16" s="24"/>
      <c r="AH16" s="24"/>
      <c r="AI16" s="24"/>
    </row>
    <row r="17" spans="3:35" s="23" customFormat="1" ht="15" customHeight="1">
      <c r="C17" s="233" t="s">
        <v>53</v>
      </c>
      <c r="D17" s="234"/>
      <c r="E17" s="234"/>
      <c r="F17" s="234"/>
      <c r="G17" s="235"/>
      <c r="H17" s="224"/>
      <c r="I17" s="225"/>
      <c r="J17" s="225"/>
      <c r="K17" s="225"/>
      <c r="L17" s="225"/>
      <c r="M17" s="225"/>
      <c r="N17" s="225"/>
      <c r="O17" s="225"/>
      <c r="P17" s="225"/>
      <c r="Q17" s="225"/>
      <c r="R17" s="225"/>
      <c r="S17" s="225"/>
      <c r="T17" s="225"/>
      <c r="U17" s="225"/>
      <c r="V17" s="225"/>
      <c r="W17" s="225"/>
      <c r="X17" s="225"/>
      <c r="Y17" s="225"/>
      <c r="Z17" s="225"/>
      <c r="AA17" s="225"/>
      <c r="AB17" s="225"/>
      <c r="AC17" s="226"/>
      <c r="AD17" s="24"/>
      <c r="AE17" s="24"/>
      <c r="AF17" s="24"/>
      <c r="AG17" s="24"/>
      <c r="AH17" s="24"/>
      <c r="AI17" s="24"/>
    </row>
    <row r="18" spans="3:35" s="23" customFormat="1" ht="15" customHeight="1">
      <c r="C18" s="229" t="s">
        <v>319</v>
      </c>
      <c r="D18" s="230"/>
      <c r="E18" s="230"/>
      <c r="F18" s="230"/>
      <c r="G18" s="231"/>
      <c r="H18" s="225"/>
      <c r="I18" s="225"/>
      <c r="J18" s="225"/>
      <c r="K18" s="225"/>
      <c r="L18" s="225"/>
      <c r="M18" s="225"/>
      <c r="N18" s="225"/>
      <c r="O18" s="225"/>
      <c r="P18" s="225"/>
      <c r="Q18" s="225"/>
      <c r="R18" s="225"/>
      <c r="S18" s="225"/>
      <c r="T18" s="225"/>
      <c r="U18" s="225"/>
      <c r="V18" s="225"/>
      <c r="W18" s="225"/>
      <c r="X18" s="225"/>
      <c r="Y18" s="225"/>
      <c r="Z18" s="225"/>
      <c r="AA18" s="225"/>
      <c r="AB18" s="225"/>
      <c r="AC18" s="226"/>
      <c r="AD18" s="178"/>
      <c r="AE18" s="178"/>
      <c r="AF18" s="178"/>
      <c r="AG18" s="178"/>
      <c r="AH18" s="178"/>
      <c r="AI18" s="178"/>
    </row>
    <row r="19" spans="3:35" s="23" customFormat="1" ht="15" customHeight="1">
      <c r="C19" s="215" t="s">
        <v>36</v>
      </c>
      <c r="D19" s="216"/>
      <c r="E19" s="216"/>
      <c r="F19" s="216"/>
      <c r="G19" s="217"/>
      <c r="H19" s="218"/>
      <c r="I19" s="219"/>
      <c r="J19" s="219"/>
      <c r="K19" s="219"/>
      <c r="L19" s="219"/>
      <c r="M19" s="219"/>
      <c r="N19" s="219"/>
      <c r="O19" s="219"/>
      <c r="P19" s="220"/>
      <c r="Q19" s="232" t="s">
        <v>7</v>
      </c>
      <c r="R19" s="232"/>
      <c r="S19" s="232"/>
      <c r="T19" s="222"/>
      <c r="U19" s="222"/>
      <c r="V19" s="132" t="s">
        <v>40</v>
      </c>
      <c r="W19" s="222"/>
      <c r="X19" s="222"/>
      <c r="Y19" s="132" t="s">
        <v>40</v>
      </c>
      <c r="Z19" s="222"/>
      <c r="AA19" s="222"/>
      <c r="AB19" s="222"/>
      <c r="AC19" s="222"/>
      <c r="AD19" s="24"/>
      <c r="AE19" s="24"/>
      <c r="AF19" s="24"/>
      <c r="AG19" s="24"/>
      <c r="AH19" s="24"/>
      <c r="AI19" s="24"/>
    </row>
    <row r="20" spans="3:35" s="23" customFormat="1" ht="15" customHeight="1">
      <c r="C20" s="223" t="s">
        <v>130</v>
      </c>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2"/>
      <c r="AB20" s="222"/>
      <c r="AC20" s="222"/>
      <c r="AD20" s="24"/>
      <c r="AE20" s="24"/>
      <c r="AF20" s="24"/>
      <c r="AG20" s="24"/>
      <c r="AH20" s="24"/>
      <c r="AI20" s="24"/>
    </row>
    <row r="21" spans="3:35" s="23" customFormat="1" ht="7.5" customHeight="1"/>
    <row r="22" spans="3:35" s="23" customFormat="1" ht="15.75" customHeight="1">
      <c r="C22" s="221" t="s">
        <v>129</v>
      </c>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6"/>
      <c r="AE22" s="26"/>
      <c r="AF22" s="26"/>
      <c r="AG22" s="26"/>
    </row>
    <row r="23" spans="3:35" s="23" customFormat="1" ht="15.75" customHeight="1">
      <c r="C23" s="227" t="s">
        <v>128</v>
      </c>
      <c r="D23" s="228"/>
      <c r="E23" s="270"/>
      <c r="F23" s="271"/>
      <c r="G23" s="271"/>
      <c r="H23" s="271"/>
      <c r="I23" s="271"/>
      <c r="J23" s="271"/>
      <c r="K23" s="271"/>
      <c r="L23" s="271"/>
      <c r="M23" s="272"/>
      <c r="N23" s="268" t="s">
        <v>27</v>
      </c>
      <c r="O23" s="268"/>
      <c r="P23" s="268"/>
      <c r="Q23" s="268"/>
      <c r="R23" s="268"/>
      <c r="S23" s="268"/>
      <c r="T23" s="268"/>
      <c r="U23" s="268"/>
      <c r="V23" s="268"/>
      <c r="W23" s="268"/>
      <c r="X23" s="268"/>
      <c r="Y23" s="268"/>
      <c r="Z23" s="268"/>
      <c r="AA23" s="268"/>
      <c r="AB23" s="268"/>
      <c r="AC23" s="268"/>
      <c r="AD23" s="24"/>
      <c r="AF23" s="267"/>
      <c r="AG23" s="267"/>
    </row>
    <row r="24" spans="3:35" s="23" customFormat="1" ht="15.75" customHeight="1">
      <c r="C24" s="215" t="s">
        <v>322</v>
      </c>
      <c r="D24" s="217"/>
      <c r="E24" s="177"/>
      <c r="F24" s="139"/>
      <c r="G24" s="224"/>
      <c r="H24" s="225"/>
      <c r="I24" s="225"/>
      <c r="J24" s="225"/>
      <c r="K24" s="225"/>
      <c r="L24" s="225"/>
      <c r="M24" s="225"/>
      <c r="N24" s="225"/>
      <c r="O24" s="225"/>
      <c r="P24" s="225"/>
      <c r="Q24" s="225"/>
      <c r="R24" s="225"/>
      <c r="S24" s="225"/>
      <c r="T24" s="225"/>
      <c r="U24" s="225"/>
      <c r="V24" s="225"/>
      <c r="W24" s="225"/>
      <c r="X24" s="225"/>
      <c r="Y24" s="225"/>
      <c r="Z24" s="225"/>
      <c r="AA24" s="225"/>
      <c r="AB24" s="225"/>
      <c r="AC24" s="226"/>
      <c r="AD24" s="178"/>
      <c r="AF24" s="178"/>
      <c r="AG24" s="178"/>
    </row>
    <row r="25" spans="3:35" s="23" customFormat="1" ht="15.75" customHeight="1">
      <c r="C25" s="215" t="s">
        <v>1</v>
      </c>
      <c r="D25" s="217"/>
      <c r="E25" s="224"/>
      <c r="F25" s="225"/>
      <c r="G25" s="225"/>
      <c r="H25" s="225"/>
      <c r="I25" s="225"/>
      <c r="J25" s="225"/>
      <c r="K25" s="225"/>
      <c r="L25" s="225"/>
      <c r="M25" s="226"/>
      <c r="N25" s="215" t="s">
        <v>2</v>
      </c>
      <c r="O25" s="216"/>
      <c r="P25" s="216"/>
      <c r="Q25" s="216"/>
      <c r="R25" s="217"/>
      <c r="S25" s="269"/>
      <c r="T25" s="269"/>
      <c r="U25" s="269"/>
      <c r="V25" s="269"/>
      <c r="W25" s="269"/>
      <c r="X25" s="269"/>
      <c r="Y25" s="269"/>
      <c r="Z25" s="269"/>
      <c r="AA25" s="269"/>
      <c r="AB25" s="269"/>
      <c r="AC25" s="269"/>
      <c r="AD25" s="24"/>
      <c r="AF25" s="24"/>
      <c r="AG25" s="24"/>
    </row>
    <row r="26" spans="3:35" s="23" customFormat="1" ht="15.75" customHeight="1">
      <c r="C26" s="215" t="s">
        <v>320</v>
      </c>
      <c r="D26" s="217"/>
      <c r="E26" s="212"/>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4"/>
      <c r="AD26" s="27"/>
      <c r="AE26" s="27"/>
      <c r="AF26" s="27"/>
    </row>
    <row r="27" spans="3:35" s="23" customFormat="1" ht="15.75" customHeight="1">
      <c r="C27" s="215" t="s">
        <v>321</v>
      </c>
      <c r="D27" s="217"/>
      <c r="E27" s="212"/>
      <c r="F27" s="213"/>
      <c r="G27" s="213"/>
      <c r="H27" s="213"/>
      <c r="I27" s="213"/>
      <c r="J27" s="213"/>
      <c r="K27" s="213"/>
      <c r="L27" s="213"/>
      <c r="M27" s="213"/>
      <c r="N27" s="213"/>
      <c r="O27" s="213"/>
      <c r="P27" s="213"/>
      <c r="Q27" s="213"/>
      <c r="R27" s="213"/>
      <c r="S27" s="213"/>
      <c r="T27" s="213"/>
      <c r="U27" s="213"/>
      <c r="V27" s="213"/>
      <c r="W27" s="213"/>
      <c r="X27" s="213"/>
      <c r="Y27" s="213"/>
      <c r="Z27" s="213"/>
      <c r="AA27" s="213"/>
      <c r="AB27" s="213"/>
      <c r="AC27" s="214"/>
      <c r="AD27" s="27"/>
      <c r="AE27" s="27"/>
      <c r="AF27" s="27"/>
    </row>
    <row r="28" spans="3:35" s="23" customFormat="1" ht="15.75" customHeight="1">
      <c r="C28" s="215" t="s">
        <v>41</v>
      </c>
      <c r="D28" s="217"/>
      <c r="E28" s="212"/>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4"/>
      <c r="AD28" s="27"/>
      <c r="AE28" s="27"/>
      <c r="AF28" s="27"/>
    </row>
    <row r="29" spans="3:35" s="23" customFormat="1" ht="6.75" customHeight="1">
      <c r="C29" s="170"/>
      <c r="D29" s="65"/>
      <c r="E29" s="172"/>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row>
    <row r="30" spans="3:35" s="23" customFormat="1" ht="15.75" customHeight="1">
      <c r="C30" s="169" t="s">
        <v>309</v>
      </c>
      <c r="D30" s="224"/>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6"/>
    </row>
    <row r="31" spans="3:35" s="23" customFormat="1" ht="6" customHeight="1">
      <c r="C31" s="28"/>
      <c r="D31" s="28"/>
      <c r="E31" s="29"/>
      <c r="F31" s="29"/>
      <c r="G31" s="29"/>
      <c r="H31" s="29"/>
      <c r="I31" s="29"/>
      <c r="J31" s="29"/>
      <c r="K31" s="29"/>
      <c r="L31" s="21"/>
      <c r="M31" s="21"/>
      <c r="N31" s="21"/>
      <c r="O31" s="21"/>
      <c r="P31" s="21"/>
      <c r="Q31" s="21"/>
      <c r="R31" s="21"/>
      <c r="S31" s="21"/>
      <c r="T31" s="21"/>
      <c r="U31" s="21"/>
      <c r="V31" s="21"/>
      <c r="W31" s="21"/>
      <c r="X31" s="21"/>
      <c r="Y31" s="21"/>
      <c r="Z31" s="21"/>
      <c r="AA31" s="21"/>
      <c r="AB31" s="21"/>
      <c r="AC31" s="21"/>
    </row>
    <row r="32" spans="3:35" s="23" customFormat="1" ht="18" customHeight="1">
      <c r="C32" s="136" t="s">
        <v>99</v>
      </c>
      <c r="D32" s="222"/>
      <c r="E32" s="222"/>
      <c r="F32" s="232" t="s">
        <v>15</v>
      </c>
      <c r="G32" s="232"/>
      <c r="H32" s="232"/>
      <c r="I32" s="232"/>
      <c r="J32" s="232"/>
      <c r="K32" s="232"/>
      <c r="L32" s="222"/>
      <c r="M32" s="222"/>
      <c r="N32" s="222"/>
      <c r="O32" s="222"/>
      <c r="P32" s="222"/>
      <c r="Q32" s="222"/>
      <c r="R32" s="232" t="s">
        <v>101</v>
      </c>
      <c r="S32" s="232"/>
      <c r="T32" s="232"/>
      <c r="U32" s="232"/>
      <c r="V32" s="232"/>
      <c r="W32" s="232"/>
      <c r="X32" s="232"/>
      <c r="Y32" s="232"/>
      <c r="Z32" s="232"/>
      <c r="AA32" s="232"/>
      <c r="AB32" s="222"/>
      <c r="AC32" s="222"/>
      <c r="AD32" s="24"/>
      <c r="AE32" s="24"/>
      <c r="AF32" s="24"/>
      <c r="AG32" s="24"/>
      <c r="AH32" s="24"/>
      <c r="AI32" s="24"/>
    </row>
    <row r="33" spans="1:35" s="23" customFormat="1" ht="18" customHeight="1">
      <c r="C33" s="136" t="s">
        <v>52</v>
      </c>
      <c r="D33" s="269"/>
      <c r="E33" s="269"/>
      <c r="F33" s="269"/>
      <c r="G33" s="269"/>
      <c r="H33" s="269"/>
      <c r="I33" s="269"/>
      <c r="J33" s="269"/>
      <c r="K33" s="269"/>
      <c r="L33" s="269"/>
      <c r="M33" s="269"/>
      <c r="N33" s="269"/>
      <c r="O33" s="269"/>
      <c r="P33" s="269"/>
      <c r="Q33" s="269"/>
      <c r="R33" s="232" t="s">
        <v>55</v>
      </c>
      <c r="S33" s="232"/>
      <c r="T33" s="232"/>
      <c r="U33" s="232"/>
      <c r="V33" s="232"/>
      <c r="W33" s="232"/>
      <c r="X33" s="232"/>
      <c r="Y33" s="222"/>
      <c r="Z33" s="222"/>
      <c r="AA33" s="222"/>
      <c r="AB33" s="222"/>
      <c r="AC33" s="222"/>
      <c r="AD33" s="24"/>
      <c r="AE33" s="24"/>
      <c r="AF33" s="24"/>
      <c r="AG33" s="24"/>
      <c r="AH33" s="24"/>
      <c r="AI33" s="24"/>
    </row>
    <row r="34" spans="1:35" s="23" customFormat="1" ht="18" customHeight="1">
      <c r="C34" s="136" t="s">
        <v>98</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4"/>
      <c r="AE34" s="24"/>
      <c r="AF34" s="24"/>
      <c r="AG34" s="24"/>
      <c r="AH34" s="24"/>
      <c r="AI34" s="24"/>
    </row>
    <row r="35" spans="1:35" s="23" customFormat="1" ht="18" customHeight="1">
      <c r="C35" s="232" t="s">
        <v>100</v>
      </c>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22"/>
      <c r="AC35" s="278"/>
      <c r="AD35" s="27"/>
      <c r="AE35" s="27"/>
      <c r="AF35" s="27"/>
      <c r="AG35" s="27"/>
      <c r="AH35" s="27"/>
      <c r="AI35" s="27"/>
    </row>
    <row r="36" spans="1:35" s="23" customFormat="1" ht="18" customHeight="1">
      <c r="C36" s="232" t="s">
        <v>237</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f>LEN(C37)-LEN(SUBSTITUTE(C37," ",""))</f>
        <v>0</v>
      </c>
      <c r="AC36" s="232"/>
      <c r="AD36" s="27"/>
      <c r="AE36" s="27"/>
      <c r="AF36" s="27"/>
      <c r="AG36" s="27"/>
      <c r="AH36" s="27"/>
      <c r="AI36" s="27"/>
    </row>
    <row r="37" spans="1:35" s="23" customFormat="1" ht="131.25" customHeight="1">
      <c r="C37" s="273"/>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30"/>
      <c r="AE37" s="30"/>
      <c r="AF37" s="30"/>
      <c r="AG37" s="30"/>
      <c r="AH37" s="30"/>
      <c r="AI37" s="30"/>
    </row>
    <row r="38" spans="1:35" s="23" customFormat="1" ht="5.25" customHeight="1">
      <c r="B38" s="34"/>
      <c r="C38" s="276"/>
      <c r="D38" s="276"/>
      <c r="E38" s="276"/>
      <c r="F38" s="276"/>
      <c r="G38" s="276"/>
      <c r="H38" s="276"/>
      <c r="I38" s="276"/>
      <c r="J38" s="276"/>
      <c r="K38" s="276"/>
      <c r="L38" s="276"/>
      <c r="M38" s="276"/>
      <c r="N38" s="276"/>
      <c r="O38" s="276"/>
      <c r="P38" s="276"/>
      <c r="Q38" s="276"/>
      <c r="R38" s="276"/>
      <c r="S38" s="276"/>
      <c r="T38" s="276"/>
      <c r="U38" s="276"/>
      <c r="V38" s="276"/>
      <c r="W38" s="276"/>
      <c r="X38" s="276"/>
      <c r="Y38" s="276"/>
      <c r="Z38" s="276"/>
      <c r="AA38" s="276"/>
      <c r="AB38" s="276"/>
      <c r="AC38" s="276"/>
      <c r="AD38" s="30"/>
      <c r="AE38" s="30"/>
      <c r="AF38" s="30"/>
      <c r="AG38" s="30"/>
      <c r="AH38" s="30"/>
      <c r="AI38" s="30"/>
    </row>
    <row r="39" spans="1:35" s="23" customFormat="1" ht="27" customHeight="1">
      <c r="C39" s="221" t="s">
        <v>315</v>
      </c>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32">
        <f>LEN(C40)-LEN(SUBSTITUTE(C40," ",""))</f>
        <v>0</v>
      </c>
      <c r="AC39" s="232"/>
      <c r="AD39" s="30"/>
      <c r="AE39" s="30"/>
      <c r="AF39" s="30"/>
      <c r="AG39" s="30"/>
      <c r="AH39" s="30"/>
      <c r="AI39" s="30"/>
    </row>
    <row r="40" spans="1:35" s="23" customFormat="1" ht="153.75" customHeight="1">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30"/>
      <c r="AE40" s="30"/>
      <c r="AF40" s="30"/>
      <c r="AG40" s="30"/>
      <c r="AH40" s="30"/>
      <c r="AI40" s="30"/>
    </row>
    <row r="41" spans="1:35" s="197" customFormat="1" ht="16.5" customHeight="1">
      <c r="B41" s="275"/>
      <c r="C41" s="275"/>
      <c r="D41" s="275"/>
      <c r="E41" s="275"/>
      <c r="F41" s="275"/>
      <c r="G41" s="275"/>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row>
    <row r="42" spans="1:35" s="199" customFormat="1" ht="0.75" customHeight="1">
      <c r="A42" s="197"/>
      <c r="B42" s="197"/>
      <c r="C42" s="201" t="str">
        <f>IF(H16&gt;"","BIRFNOTBLANK","BIRFBLANK")</f>
        <v>BIRFBLANK</v>
      </c>
      <c r="D42" s="197"/>
      <c r="E42" s="198"/>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row>
    <row r="43" spans="1:35" s="199" customFormat="1" ht="0.75" customHeight="1">
      <c r="A43" s="197"/>
      <c r="C43" s="117" t="str">
        <f>S23&amp;"YES"</f>
        <v>YES</v>
      </c>
      <c r="E43" s="200"/>
    </row>
    <row r="44" spans="1:35" s="199" customFormat="1" ht="0.75" customHeight="1">
      <c r="A44" s="197"/>
      <c r="C44" s="117" t="str">
        <f>W12&amp;"Yes"</f>
        <v>Yes</v>
      </c>
      <c r="E44" s="200"/>
    </row>
    <row r="45" spans="1:35" s="199" customFormat="1" ht="0.75" customHeight="1">
      <c r="A45" s="197"/>
      <c r="C45" s="117" t="str">
        <f>S23&amp;"Yes"</f>
        <v>Yes</v>
      </c>
      <c r="E45" s="200"/>
    </row>
    <row r="46" spans="1:35" s="199" customFormat="1" ht="0.75" customHeight="1">
      <c r="A46" s="197"/>
      <c r="C46" s="117" t="str">
        <f>'Incident Report Form Page 2'!E13&amp;"Yes"</f>
        <v>Yes</v>
      </c>
      <c r="E46" s="200"/>
    </row>
    <row r="47" spans="1:35" s="199" customFormat="1" ht="0.75" customHeight="1">
      <c r="A47" s="197"/>
      <c r="C47" s="117" t="str">
        <f>'Incident Report Form Page 2'!C73:D73&amp;'Incident Report Form Page 2'!E73</f>
        <v>RIDDOR?</v>
      </c>
      <c r="E47" s="200"/>
    </row>
    <row r="48" spans="1:35" s="199" customFormat="1" ht="0.75" customHeight="1">
      <c r="A48" s="197"/>
      <c r="C48" s="117" t="str">
        <f>"Grade"&amp;'Managers Review - Page 3'!C28:O28</f>
        <v>Grade</v>
      </c>
    </row>
    <row r="49" spans="1:3" s="199" customFormat="1" ht="0.75" customHeight="1">
      <c r="A49" s="197"/>
      <c r="C49" s="117" t="str">
        <f>N25&amp;S25</f>
        <v>Gender</v>
      </c>
    </row>
    <row r="50" spans="1:3" s="199" customFormat="1" ht="0.75" customHeight="1">
      <c r="A50" s="197"/>
      <c r="C50" s="117" t="str">
        <f>C12&amp;D12</f>
        <v>Service Type</v>
      </c>
    </row>
    <row r="51" spans="1:3" s="199" customFormat="1" ht="0.75" customHeight="1">
      <c r="A51" s="197"/>
      <c r="C51" s="117" t="str">
        <f>"Locality"&amp;D11</f>
        <v>Locality</v>
      </c>
    </row>
    <row r="52" spans="1:3" s="199" customFormat="1" ht="0.75" customHeight="1">
      <c r="A52" s="197"/>
    </row>
    <row r="53" spans="1:3">
      <c r="A53" s="23"/>
    </row>
    <row r="54" spans="1:3">
      <c r="A54" s="23"/>
    </row>
    <row r="55" spans="1:3">
      <c r="A55" s="23"/>
    </row>
    <row r="65" s="20" customFormat="1"/>
    <row r="66" s="20" customFormat="1"/>
    <row r="67" s="20" customFormat="1"/>
    <row r="68" s="20" customFormat="1"/>
    <row r="69" s="20" customFormat="1"/>
    <row r="70" s="20" customFormat="1"/>
  </sheetData>
  <sheetProtection selectLockedCells="1"/>
  <mergeCells count="74">
    <mergeCell ref="B41:AD41"/>
    <mergeCell ref="C38:AC38"/>
    <mergeCell ref="C35:AA35"/>
    <mergeCell ref="AB35:AC35"/>
    <mergeCell ref="C40:AC40"/>
    <mergeCell ref="C39:AA39"/>
    <mergeCell ref="AB39:AC39"/>
    <mergeCell ref="C36:AA36"/>
    <mergeCell ref="AB36:AC36"/>
    <mergeCell ref="D34:AC34"/>
    <mergeCell ref="D33:Q33"/>
    <mergeCell ref="Y33:AC33"/>
    <mergeCell ref="R33:X33"/>
    <mergeCell ref="C37:AC37"/>
    <mergeCell ref="AF23:AG23"/>
    <mergeCell ref="AB32:AC32"/>
    <mergeCell ref="N25:R25"/>
    <mergeCell ref="N23:R23"/>
    <mergeCell ref="S23:AC23"/>
    <mergeCell ref="S25:AC25"/>
    <mergeCell ref="E28:AC28"/>
    <mergeCell ref="D32:E32"/>
    <mergeCell ref="F32:K32"/>
    <mergeCell ref="R32:AA32"/>
    <mergeCell ref="L32:Q32"/>
    <mergeCell ref="D30:AC30"/>
    <mergeCell ref="C28:D28"/>
    <mergeCell ref="C27:D27"/>
    <mergeCell ref="E25:M25"/>
    <mergeCell ref="E23:M23"/>
    <mergeCell ref="C3:C4"/>
    <mergeCell ref="C7:D7"/>
    <mergeCell ref="Z3:AC3"/>
    <mergeCell ref="D3:X3"/>
    <mergeCell ref="D4:X4"/>
    <mergeCell ref="Z4:AC4"/>
    <mergeCell ref="C5:AC5"/>
    <mergeCell ref="U7:AC7"/>
    <mergeCell ref="C6:AC6"/>
    <mergeCell ref="E7:H7"/>
    <mergeCell ref="I7:T7"/>
    <mergeCell ref="C16:G16"/>
    <mergeCell ref="C17:G17"/>
    <mergeCell ref="H16:AC16"/>
    <mergeCell ref="H17:AC17"/>
    <mergeCell ref="C9:AC9"/>
    <mergeCell ref="C15:AC15"/>
    <mergeCell ref="AA13:AC13"/>
    <mergeCell ref="W12:AC12"/>
    <mergeCell ref="D12:Q12"/>
    <mergeCell ref="R12:V12"/>
    <mergeCell ref="N13:V13"/>
    <mergeCell ref="D10:AC10"/>
    <mergeCell ref="W13:Z13"/>
    <mergeCell ref="D11:AC11"/>
    <mergeCell ref="D13:M13"/>
    <mergeCell ref="C18:G18"/>
    <mergeCell ref="H18:AC18"/>
    <mergeCell ref="Q19:S19"/>
    <mergeCell ref="T19:U19"/>
    <mergeCell ref="W19:X19"/>
    <mergeCell ref="Z19:AC19"/>
    <mergeCell ref="E26:AC26"/>
    <mergeCell ref="E27:AC27"/>
    <mergeCell ref="C19:G19"/>
    <mergeCell ref="H19:P19"/>
    <mergeCell ref="C26:D26"/>
    <mergeCell ref="C25:D25"/>
    <mergeCell ref="C22:AC22"/>
    <mergeCell ref="AA20:AC20"/>
    <mergeCell ref="C20:Z20"/>
    <mergeCell ref="C24:D24"/>
    <mergeCell ref="G24:AC24"/>
    <mergeCell ref="C23:D23"/>
  </mergeCells>
  <phoneticPr fontId="4" type="noConversion"/>
  <conditionalFormatting sqref="AB36:AC36">
    <cfRule type="cellIs" dxfId="13" priority="4" operator="greaterThan">
      <formula>200</formula>
    </cfRule>
  </conditionalFormatting>
  <conditionalFormatting sqref="AB39:AC39">
    <cfRule type="cellIs" dxfId="12" priority="3" operator="greaterThan">
      <formula>200</formula>
    </cfRule>
  </conditionalFormatting>
  <conditionalFormatting sqref="C37:AC37">
    <cfRule type="expression" dxfId="11" priority="2">
      <formula>$AB$36&gt;200</formula>
    </cfRule>
  </conditionalFormatting>
  <conditionalFormatting sqref="C40:AC40">
    <cfRule type="expression" dxfId="10" priority="1">
      <formula>$AB$39&gt;200</formula>
    </cfRule>
  </conditionalFormatting>
  <dataValidations count="7">
    <dataValidation type="list" showInputMessage="1" showErrorMessage="1" sqref="D32 AA20:AC20 AB35" xr:uid="{00000000-0002-0000-0100-000000000000}">
      <formula1>YesOrNo</formula1>
    </dataValidation>
    <dataValidation type="list" allowBlank="1" showInputMessage="1" showErrorMessage="1" sqref="AB32" xr:uid="{00000000-0002-0000-0100-000001000000}">
      <formula1>YesOrNo</formula1>
    </dataValidation>
    <dataValidation type="list" showInputMessage="1" showErrorMessage="1" sqref="D31" xr:uid="{00000000-0002-0000-0100-000002000000}">
      <formula1>Cross</formula1>
    </dataValidation>
    <dataValidation type="list" showInputMessage="1" showErrorMessage="1" sqref="Y33" xr:uid="{00000000-0002-0000-0100-000003000000}">
      <formula1>HowInformed</formula1>
    </dataValidation>
    <dataValidation type="list" allowBlank="1" showInputMessage="1" showErrorMessage="1" sqref="S23:AC24" xr:uid="{00000000-0002-0000-0100-000005000000}">
      <formula1>Status</formula1>
    </dataValidation>
    <dataValidation type="list" allowBlank="1" showInputMessage="1" showErrorMessage="1" sqref="E24" xr:uid="{00000000-0002-0000-0100-000006000000}">
      <formula1>Tick</formula1>
    </dataValidation>
    <dataValidation allowBlank="1" showInputMessage="1" showErrorMessage="1" promptTitle="Prompt" prompt="For completion where possible and appropriate by the harmed/at risk person or their representative." sqref="C40:AC40" xr:uid="{8751F6F5-8772-4FC5-8C99-F6DE36AA1420}"/>
  </dataValidations>
  <hyperlinks>
    <hyperlink ref="C7" r:id="rId1" display="http://livelink.barnardos.org/livelink91/livelink.exe?func=ll&amp;objId=31540767&amp;objAction=viewheader" xr:uid="{00000000-0004-0000-0100-000000000000}"/>
    <hyperlink ref="E7" r:id="rId2" display="Flowchart 1" xr:uid="{00000000-0004-0000-0100-000001000000}"/>
    <hyperlink ref="C7:D7" r:id="rId3" display="Reporting Guidance" xr:uid="{00000000-0004-0000-0100-000002000000}"/>
    <hyperlink ref="U7:AC7" r:id="rId4" display="CoViD-19" xr:uid="{00000000-0004-0000-0100-000003000000}"/>
    <hyperlink ref="C5:AC5" r:id="rId5" display="For recording and reporting accidents, incidents, near misses, hazards, unsafe behaviour, phobic verbal abuse, threats, psychological/emotional trauma, stress, etc. The information on this form is confidential. Do not store in an open area of Content Server, etc. If this form is completed by hand instead of on screen, please use BLOCK CAPITALS to ensure legibility. Form must be e-mailed to Corporate Safety Team within 8 days." xr:uid="{457DC836-BAD4-4520-963D-C5B646FF40E3}"/>
    <hyperlink ref="I7:N7" r:id="rId6" display="Is it a serious incident reportable to the Charity Commission? " xr:uid="{9D10EB7C-C976-476A-8916-7501A645A30E}"/>
  </hyperlinks>
  <pageMargins left="0.19685039370078741" right="0.19685039370078741" top="0.23622047244094491" bottom="0.23622047244094491" header="7.874015748031496E-2" footer="0.11811023622047245"/>
  <pageSetup paperSize="9" scale="92" orientation="portrait" r:id="rId7"/>
  <headerFooter alignWithMargins="0"/>
  <drawing r:id="rId8"/>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39"/>
    <pageSetUpPr autoPageBreaks="0" fitToPage="1"/>
  </sheetPr>
  <dimension ref="A1:V82"/>
  <sheetViews>
    <sheetView showGridLines="0" showZeros="0" showOutlineSymbols="0" zoomScale="70" zoomScaleNormal="70" zoomScaleSheetLayoutView="75" workbookViewId="0">
      <selection activeCell="O3" sqref="O3"/>
    </sheetView>
  </sheetViews>
  <sheetFormatPr defaultRowHeight="12.75"/>
  <cols>
    <col min="1" max="1" width="1.28515625" style="23" customWidth="1"/>
    <col min="2" max="2" width="1.140625" style="20" customWidth="1"/>
    <col min="3" max="3" width="11.85546875" style="20" customWidth="1"/>
    <col min="4" max="4" width="11.5703125" style="20" customWidth="1"/>
    <col min="5" max="5" width="9.140625" style="20"/>
    <col min="6" max="6" width="15.140625" style="20" customWidth="1"/>
    <col min="7" max="9" width="12.28515625" style="20" customWidth="1"/>
    <col min="10" max="10" width="11" style="20" customWidth="1"/>
    <col min="11" max="11" width="8.7109375" style="20" customWidth="1"/>
    <col min="12" max="12" width="23.5703125" style="20" customWidth="1"/>
    <col min="13" max="13" width="15" style="20" customWidth="1"/>
    <col min="14" max="14" width="27" style="20" customWidth="1"/>
    <col min="15" max="15" width="15.7109375" style="20" customWidth="1"/>
    <col min="16" max="16" width="1.42578125" style="20" customWidth="1"/>
    <col min="17" max="17" width="2.85546875" style="23" customWidth="1"/>
    <col min="18" max="16384" width="9.140625" style="20"/>
  </cols>
  <sheetData>
    <row r="1" spans="1:22" s="23" customFormat="1" ht="3.75" customHeight="1"/>
    <row r="2" spans="1:22" ht="6" customHeight="1">
      <c r="B2" s="23"/>
      <c r="C2" s="23"/>
      <c r="D2" s="23"/>
      <c r="E2" s="23"/>
      <c r="F2" s="23"/>
      <c r="G2" s="23"/>
      <c r="H2" s="23"/>
      <c r="I2" s="23"/>
      <c r="J2" s="23"/>
      <c r="K2" s="23"/>
      <c r="L2" s="23"/>
      <c r="M2" s="23"/>
      <c r="N2" s="23"/>
      <c r="O2" s="23"/>
      <c r="P2" s="23"/>
    </row>
    <row r="3" spans="1:22" ht="24" customHeight="1">
      <c r="B3" s="23"/>
      <c r="C3" s="247"/>
      <c r="D3" s="247"/>
      <c r="E3" s="247"/>
      <c r="F3" s="337" t="s">
        <v>69</v>
      </c>
      <c r="G3" s="338"/>
      <c r="H3" s="338"/>
      <c r="I3" s="338"/>
      <c r="J3" s="338"/>
      <c r="K3" s="338"/>
      <c r="L3" s="339"/>
      <c r="M3" s="23"/>
      <c r="N3" s="66" t="s">
        <v>38</v>
      </c>
      <c r="O3" s="151">
        <v>44742</v>
      </c>
      <c r="P3" s="22"/>
    </row>
    <row r="4" spans="1:22" ht="15" customHeight="1">
      <c r="B4" s="23"/>
      <c r="C4" s="247"/>
      <c r="D4" s="247"/>
      <c r="E4" s="247"/>
      <c r="F4" s="340" t="s">
        <v>107</v>
      </c>
      <c r="G4" s="341"/>
      <c r="H4" s="341"/>
      <c r="I4" s="341"/>
      <c r="J4" s="341"/>
      <c r="K4" s="341"/>
      <c r="L4" s="342"/>
      <c r="M4" s="23"/>
      <c r="N4" s="35"/>
      <c r="O4" s="29"/>
      <c r="P4" s="23"/>
    </row>
    <row r="5" spans="1:22" ht="19.5" customHeight="1">
      <c r="B5" s="23"/>
      <c r="C5" s="365" t="s">
        <v>113</v>
      </c>
      <c r="D5" s="365"/>
      <c r="E5" s="365"/>
      <c r="F5" s="365"/>
      <c r="G5" s="365"/>
      <c r="H5" s="365"/>
      <c r="I5" s="365"/>
      <c r="J5" s="365"/>
      <c r="K5" s="365"/>
      <c r="L5" s="365"/>
      <c r="M5" s="365"/>
      <c r="N5" s="365"/>
      <c r="O5" s="365"/>
      <c r="P5" s="34"/>
      <c r="Q5" s="34"/>
    </row>
    <row r="6" spans="1:22" ht="19.5" customHeight="1">
      <c r="B6" s="23"/>
      <c r="C6" s="365" t="s">
        <v>112</v>
      </c>
      <c r="D6" s="365"/>
      <c r="E6" s="365"/>
      <c r="F6" s="365"/>
      <c r="G6" s="365"/>
      <c r="H6" s="365"/>
      <c r="I6" s="365"/>
      <c r="J6" s="365"/>
      <c r="K6" s="365"/>
      <c r="L6" s="365"/>
      <c r="M6" s="365"/>
      <c r="N6" s="365"/>
      <c r="O6" s="365"/>
      <c r="P6" s="34"/>
      <c r="Q6" s="34"/>
    </row>
    <row r="7" spans="1:22" ht="18.75" customHeight="1">
      <c r="B7" s="23"/>
      <c r="C7" s="350" t="s">
        <v>126</v>
      </c>
      <c r="D7" s="350"/>
      <c r="E7" s="350"/>
      <c r="F7" s="350"/>
      <c r="G7" s="350"/>
      <c r="H7" s="350"/>
      <c r="I7" s="350"/>
      <c r="J7" s="350"/>
      <c r="K7" s="350"/>
      <c r="L7" s="350"/>
      <c r="M7" s="350"/>
      <c r="N7" s="350"/>
      <c r="O7" s="350"/>
      <c r="P7" s="34"/>
      <c r="Q7" s="34"/>
      <c r="R7" s="34"/>
      <c r="S7" s="34"/>
    </row>
    <row r="8" spans="1:22" ht="16.5" customHeight="1">
      <c r="B8" s="23"/>
      <c r="C8" s="354" t="s">
        <v>161</v>
      </c>
      <c r="D8" s="355"/>
      <c r="E8" s="355"/>
      <c r="F8" s="355"/>
      <c r="G8" s="355"/>
      <c r="H8" s="355"/>
      <c r="I8" s="355"/>
      <c r="J8" s="355"/>
      <c r="K8" s="355"/>
      <c r="L8" s="355"/>
      <c r="M8" s="355"/>
      <c r="N8" s="355"/>
      <c r="O8" s="356"/>
      <c r="P8" s="27"/>
    </row>
    <row r="9" spans="1:22" ht="18" customHeight="1" thickBot="1">
      <c r="B9" s="23"/>
      <c r="C9" s="343" t="s">
        <v>127</v>
      </c>
      <c r="D9" s="344"/>
      <c r="E9" s="345"/>
      <c r="F9" s="357">
        <f>'Incident Report Form Page 1'!E23</f>
        <v>0</v>
      </c>
      <c r="G9" s="358"/>
      <c r="H9" s="358"/>
      <c r="I9" s="358"/>
      <c r="J9" s="359"/>
      <c r="K9" s="348" t="s">
        <v>4</v>
      </c>
      <c r="L9" s="348"/>
      <c r="M9" s="351">
        <f>'Incident Report Form Page 1'!W12</f>
        <v>0</v>
      </c>
      <c r="N9" s="352"/>
      <c r="O9" s="353"/>
      <c r="P9" s="27"/>
    </row>
    <row r="10" spans="1:22" ht="18" customHeight="1" thickBot="1">
      <c r="B10" s="23"/>
      <c r="C10" s="348" t="s">
        <v>18</v>
      </c>
      <c r="D10" s="348"/>
      <c r="E10" s="348"/>
      <c r="F10" s="347" t="str">
        <f>'Incident Report Form Page 1'!D10&amp;'Incident Report Form Page 1'!E10&amp;'Incident Report Form Page 1'!F10&amp;'Incident Report Form Page 1'!G10&amp;'Incident Report Form Page 1'!H10&amp;'Incident Report Form Page 1'!I10&amp;'Incident Report Form Page 1'!J10&amp;'Incident Report Form Page 1'!K10&amp;'Incident Report Form Page 1'!L10&amp;'Incident Report Form Page 1'!M10&amp;'Incident Report Form Page 1'!N10&amp;'Incident Report Form Page 1'!O10&amp;'Incident Report Form Page 1'!P10&amp;'Incident Report Form Page 1'!Q10&amp;'Incident Report Form Page 1'!R10&amp;'Incident Report Form Page 1'!S10&amp;'Incident Report Form Page 1'!T10&amp;'Incident Report Form Page 1'!U10&amp;'Incident Report Form Page 1'!V10&amp;'Incident Report Form Page 1'!W10&amp;'Incident Report Form Page 1'!X10&amp;'Incident Report Form Page 1'!Y10&amp;'Incident Report Form Page 1'!Z10&amp;'Incident Report Form Page 1'!AA10&amp;'Incident Report Form Page 1'!AB10&amp;'Incident Report Form Page 1'!AC10</f>
        <v/>
      </c>
      <c r="G10" s="347"/>
      <c r="H10" s="347"/>
      <c r="I10" s="347"/>
      <c r="J10" s="347"/>
      <c r="K10" s="348" t="s">
        <v>20</v>
      </c>
      <c r="L10" s="349"/>
      <c r="M10" s="40">
        <f>'Incident Report Form Page 1'!D13</f>
        <v>0</v>
      </c>
      <c r="N10" s="62" t="s">
        <v>17</v>
      </c>
      <c r="O10" s="60">
        <f>'Incident Report Form Page 1'!W13</f>
        <v>0</v>
      </c>
      <c r="P10" s="25"/>
      <c r="Q10" s="25"/>
      <c r="R10" s="25"/>
      <c r="S10" s="25"/>
      <c r="T10" s="25"/>
      <c r="U10" s="25"/>
      <c r="V10" s="25"/>
    </row>
    <row r="11" spans="1:22" ht="3" customHeight="1">
      <c r="B11" s="23"/>
      <c r="C11" s="361"/>
      <c r="D11" s="361"/>
      <c r="E11" s="361"/>
      <c r="F11" s="360"/>
      <c r="G11" s="360"/>
      <c r="H11" s="360"/>
      <c r="I11" s="360"/>
      <c r="J11" s="360"/>
      <c r="K11" s="360"/>
      <c r="L11" s="360"/>
      <c r="M11" s="360"/>
      <c r="N11" s="23"/>
      <c r="O11" s="42"/>
      <c r="P11" s="27"/>
    </row>
    <row r="12" spans="1:22" ht="20.100000000000001" customHeight="1">
      <c r="B12" s="23"/>
      <c r="C12" s="362" t="s">
        <v>163</v>
      </c>
      <c r="D12" s="363"/>
      <c r="E12" s="363"/>
      <c r="F12" s="363"/>
      <c r="G12" s="363"/>
      <c r="H12" s="363"/>
      <c r="I12" s="363"/>
      <c r="J12" s="363"/>
      <c r="K12" s="363"/>
      <c r="L12" s="363"/>
      <c r="M12" s="363"/>
      <c r="N12" s="363"/>
      <c r="O12" s="364"/>
      <c r="P12" s="27"/>
    </row>
    <row r="13" spans="1:22" s="36" customFormat="1" ht="21.75" customHeight="1">
      <c r="A13" s="29"/>
      <c r="B13" s="29"/>
      <c r="C13" s="346" t="s">
        <v>208</v>
      </c>
      <c r="D13" s="346"/>
      <c r="E13" s="399"/>
      <c r="F13" s="400"/>
      <c r="G13" s="400"/>
      <c r="H13" s="400"/>
      <c r="I13" s="400"/>
      <c r="J13" s="400"/>
      <c r="K13" s="227" t="s">
        <v>277</v>
      </c>
      <c r="L13" s="228"/>
      <c r="M13" s="153"/>
      <c r="N13" s="138" t="s">
        <v>285</v>
      </c>
      <c r="O13" s="154"/>
      <c r="P13" s="29"/>
      <c r="Q13" s="29"/>
    </row>
    <row r="14" spans="1:22" s="36" customFormat="1" ht="21.75" customHeight="1">
      <c r="A14" s="29"/>
      <c r="B14" s="29"/>
      <c r="C14" s="283" t="s">
        <v>286</v>
      </c>
      <c r="D14" s="284"/>
      <c r="E14" s="397"/>
      <c r="F14" s="398"/>
      <c r="G14" s="398"/>
      <c r="H14" s="398"/>
      <c r="I14" s="398"/>
      <c r="J14" s="398"/>
      <c r="K14" s="398"/>
      <c r="L14" s="398"/>
      <c r="M14" s="398"/>
      <c r="N14" s="173" t="s">
        <v>314</v>
      </c>
      <c r="O14" s="174"/>
      <c r="P14" s="29"/>
      <c r="Q14" s="29"/>
      <c r="R14" s="175" t="str">
        <f>N14&amp;O14</f>
        <v>Physical Restraint Used</v>
      </c>
      <c r="S14" s="176" t="str">
        <f>IF(R14="physical restraint usedyes","RPIYES","RPINO")</f>
        <v>RPINO</v>
      </c>
    </row>
    <row r="15" spans="1:22" s="36" customFormat="1" ht="19.5" customHeight="1">
      <c r="A15" s="29"/>
      <c r="B15" s="29"/>
      <c r="C15" s="346" t="s">
        <v>207</v>
      </c>
      <c r="D15" s="346"/>
      <c r="E15" s="372"/>
      <c r="F15" s="373"/>
      <c r="G15" s="373"/>
      <c r="H15" s="373"/>
      <c r="I15" s="373"/>
      <c r="J15" s="373"/>
      <c r="K15" s="373"/>
      <c r="L15" s="373"/>
      <c r="M15" s="373"/>
      <c r="N15" s="373"/>
      <c r="O15" s="374"/>
      <c r="P15" s="29"/>
      <c r="Q15" s="29"/>
    </row>
    <row r="16" spans="1:22" s="36" customFormat="1" ht="27" customHeight="1">
      <c r="A16" s="29"/>
      <c r="B16" s="29"/>
      <c r="C16" s="369" t="s">
        <v>90</v>
      </c>
      <c r="D16" s="370"/>
      <c r="E16" s="370"/>
      <c r="F16" s="371"/>
      <c r="G16" s="391"/>
      <c r="H16" s="391"/>
      <c r="I16" s="391"/>
      <c r="J16" s="391"/>
      <c r="K16" s="391"/>
      <c r="L16" s="391"/>
      <c r="M16" s="391"/>
      <c r="N16" s="391"/>
      <c r="O16" s="392"/>
      <c r="P16" s="29"/>
      <c r="Q16" s="29"/>
    </row>
    <row r="17" spans="1:18" s="36" customFormat="1" ht="27" customHeight="1">
      <c r="A17" s="29"/>
      <c r="B17" s="29"/>
      <c r="C17" s="387" t="s">
        <v>205</v>
      </c>
      <c r="D17" s="388"/>
      <c r="E17" s="388"/>
      <c r="F17" s="389"/>
      <c r="G17" s="110"/>
      <c r="H17" s="387" t="s">
        <v>132</v>
      </c>
      <c r="I17" s="388"/>
      <c r="J17" s="380"/>
      <c r="K17" s="381"/>
      <c r="L17" s="160" t="s">
        <v>292</v>
      </c>
      <c r="M17" s="114"/>
      <c r="N17" s="156" t="s">
        <v>204</v>
      </c>
      <c r="O17" s="70"/>
      <c r="P17" s="29"/>
      <c r="Q17" s="29"/>
    </row>
    <row r="18" spans="1:18" s="36" customFormat="1" ht="27" customHeight="1">
      <c r="A18" s="29"/>
      <c r="B18" s="29"/>
      <c r="C18" s="387" t="s">
        <v>288</v>
      </c>
      <c r="D18" s="388"/>
      <c r="E18" s="388"/>
      <c r="F18" s="389"/>
      <c r="G18" s="155"/>
      <c r="H18" s="387" t="s">
        <v>289</v>
      </c>
      <c r="I18" s="389"/>
      <c r="J18" s="407"/>
      <c r="K18" s="408"/>
      <c r="L18" s="156" t="s">
        <v>291</v>
      </c>
      <c r="M18" s="409"/>
      <c r="N18" s="409"/>
      <c r="O18" s="410"/>
      <c r="P18" s="29"/>
      <c r="Q18" s="29"/>
    </row>
    <row r="19" spans="1:18" s="36" customFormat="1" ht="26.25" customHeight="1">
      <c r="A19" s="29"/>
      <c r="B19" s="29"/>
      <c r="C19" s="387" t="s">
        <v>290</v>
      </c>
      <c r="D19" s="411"/>
      <c r="E19" s="411"/>
      <c r="F19" s="412"/>
      <c r="G19" s="413"/>
      <c r="H19" s="409"/>
      <c r="I19" s="409"/>
      <c r="J19" s="409"/>
      <c r="K19" s="409"/>
      <c r="L19" s="409"/>
      <c r="M19" s="409"/>
      <c r="N19" s="409"/>
      <c r="O19" s="410"/>
      <c r="P19" s="29"/>
      <c r="Q19" s="29"/>
    </row>
    <row r="20" spans="1:18" s="29" customFormat="1" ht="3" customHeight="1">
      <c r="C20" s="401"/>
      <c r="D20" s="401"/>
      <c r="E20" s="401"/>
      <c r="F20" s="401"/>
      <c r="G20" s="401"/>
      <c r="H20" s="401"/>
      <c r="I20" s="401"/>
      <c r="J20" s="401"/>
      <c r="K20" s="401"/>
      <c r="L20" s="401"/>
      <c r="M20" s="401"/>
      <c r="N20" s="401"/>
      <c r="O20" s="401"/>
    </row>
    <row r="21" spans="1:18" s="36" customFormat="1" ht="20.100000000000001" customHeight="1">
      <c r="A21" s="29"/>
      <c r="B21" s="29"/>
      <c r="C21" s="402" t="s">
        <v>91</v>
      </c>
      <c r="D21" s="369" t="s">
        <v>338</v>
      </c>
      <c r="E21" s="370"/>
      <c r="F21" s="370"/>
      <c r="G21" s="370"/>
      <c r="H21" s="371"/>
      <c r="I21" s="281"/>
      <c r="J21" s="282"/>
      <c r="K21" s="202" t="s">
        <v>339</v>
      </c>
      <c r="L21" s="486"/>
      <c r="M21" s="202" t="s">
        <v>27</v>
      </c>
      <c r="N21" s="281"/>
      <c r="O21" s="282"/>
      <c r="P21" s="29"/>
      <c r="Q21" s="29"/>
    </row>
    <row r="22" spans="1:18" s="36" customFormat="1" ht="20.100000000000001" customHeight="1">
      <c r="A22" s="29"/>
      <c r="B22" s="29"/>
      <c r="C22" s="403"/>
      <c r="D22" s="369" t="s">
        <v>10</v>
      </c>
      <c r="E22" s="370"/>
      <c r="F22" s="370"/>
      <c r="G22" s="370"/>
      <c r="H22" s="371"/>
      <c r="I22" s="281"/>
      <c r="J22" s="406"/>
      <c r="K22" s="406"/>
      <c r="L22" s="406"/>
      <c r="M22" s="406"/>
      <c r="N22" s="406"/>
      <c r="O22" s="282"/>
      <c r="P22" s="29"/>
      <c r="Q22" s="29"/>
    </row>
    <row r="23" spans="1:18" s="36" customFormat="1" ht="20.100000000000001" customHeight="1">
      <c r="A23" s="29"/>
      <c r="B23" s="29"/>
      <c r="C23" s="404"/>
      <c r="D23" s="405" t="s">
        <v>122</v>
      </c>
      <c r="E23" s="405"/>
      <c r="F23" s="405"/>
      <c r="G23" s="405"/>
      <c r="H23" s="405"/>
      <c r="I23" s="62"/>
      <c r="J23" s="156" t="s">
        <v>121</v>
      </c>
      <c r="K23" s="390"/>
      <c r="L23" s="391"/>
      <c r="M23" s="391"/>
      <c r="N23" s="391"/>
      <c r="O23" s="392"/>
      <c r="P23" s="29"/>
      <c r="Q23" s="29"/>
    </row>
    <row r="24" spans="1:18" s="29" customFormat="1" ht="3" customHeight="1">
      <c r="H24" s="43"/>
      <c r="I24" s="43"/>
      <c r="J24" s="43"/>
      <c r="K24" s="43"/>
      <c r="L24" s="43"/>
      <c r="M24" s="43"/>
      <c r="N24" s="43"/>
      <c r="O24" s="43"/>
    </row>
    <row r="25" spans="1:18" ht="17.25" customHeight="1">
      <c r="B25" s="23"/>
      <c r="C25" s="323" t="s">
        <v>238</v>
      </c>
      <c r="D25" s="323"/>
      <c r="E25" s="323"/>
      <c r="F25" s="323"/>
      <c r="G25" s="323"/>
      <c r="H25" s="323"/>
      <c r="I25" s="323"/>
      <c r="J25" s="323"/>
      <c r="K25" s="323"/>
      <c r="L25" s="323"/>
      <c r="M25" s="323"/>
      <c r="N25" s="323"/>
      <c r="O25" s="122">
        <f>LEN(C26)-LEN(SUBSTITUTE(C26," ",""))</f>
        <v>0</v>
      </c>
      <c r="P25" s="27"/>
      <c r="Q25" s="27"/>
    </row>
    <row r="26" spans="1:18" ht="137.25" customHeight="1">
      <c r="B26" s="23"/>
      <c r="C26" s="383"/>
      <c r="D26" s="383"/>
      <c r="E26" s="383"/>
      <c r="F26" s="383"/>
      <c r="G26" s="383"/>
      <c r="H26" s="383"/>
      <c r="I26" s="383"/>
      <c r="J26" s="383"/>
      <c r="K26" s="383"/>
      <c r="L26" s="383"/>
      <c r="M26" s="383"/>
      <c r="N26" s="383"/>
      <c r="O26" s="383"/>
      <c r="P26" s="27"/>
    </row>
    <row r="27" spans="1:18" s="23" customFormat="1" ht="3" customHeight="1">
      <c r="C27" s="121"/>
      <c r="D27" s="121"/>
      <c r="E27" s="121"/>
      <c r="F27" s="121"/>
      <c r="G27" s="121"/>
      <c r="H27" s="121"/>
      <c r="I27" s="121"/>
      <c r="J27" s="121"/>
      <c r="K27" s="121"/>
      <c r="L27" s="121"/>
      <c r="M27" s="121"/>
      <c r="N27" s="121"/>
      <c r="O27" s="43"/>
      <c r="P27" s="27"/>
    </row>
    <row r="28" spans="1:18" ht="16.5" customHeight="1">
      <c r="B28" s="23"/>
      <c r="C28" s="324" t="s">
        <v>239</v>
      </c>
      <c r="D28" s="325"/>
      <c r="E28" s="325"/>
      <c r="F28" s="325"/>
      <c r="G28" s="325"/>
      <c r="H28" s="325"/>
      <c r="I28" s="325"/>
      <c r="J28" s="325"/>
      <c r="K28" s="325"/>
      <c r="L28" s="325"/>
      <c r="M28" s="325"/>
      <c r="N28" s="326"/>
      <c r="O28" s="145">
        <f>LEN(C29)-LEN(SUBSTITUTE(C29," ",""))</f>
        <v>0</v>
      </c>
      <c r="P28" s="27"/>
    </row>
    <row r="29" spans="1:18" ht="136.5" customHeight="1">
      <c r="B29" s="23"/>
      <c r="C29" s="383"/>
      <c r="D29" s="383"/>
      <c r="E29" s="383"/>
      <c r="F29" s="383"/>
      <c r="G29" s="383"/>
      <c r="H29" s="383"/>
      <c r="I29" s="383"/>
      <c r="J29" s="383"/>
      <c r="K29" s="383"/>
      <c r="L29" s="383"/>
      <c r="M29" s="383"/>
      <c r="N29" s="383"/>
      <c r="O29" s="383"/>
      <c r="P29" s="34"/>
      <c r="R29" s="147">
        <f>LEN(F30)-LEN(SUBSTITUTE(F30," ",""))</f>
        <v>0</v>
      </c>
    </row>
    <row r="30" spans="1:18" ht="1.5" customHeight="1">
      <c r="B30" s="23"/>
      <c r="C30" s="74"/>
      <c r="D30" s="74"/>
      <c r="E30" s="74"/>
      <c r="F30" s="74"/>
      <c r="G30" s="74"/>
      <c r="H30" s="74"/>
      <c r="I30" s="74"/>
      <c r="J30" s="74"/>
      <c r="K30" s="74"/>
      <c r="L30" s="74"/>
      <c r="M30" s="74"/>
      <c r="N30" s="74"/>
      <c r="O30" s="74"/>
      <c r="P30" s="34"/>
    </row>
    <row r="31" spans="1:18" ht="18" customHeight="1">
      <c r="B31" s="23"/>
      <c r="C31" s="323" t="s">
        <v>200</v>
      </c>
      <c r="D31" s="323"/>
      <c r="E31" s="323"/>
      <c r="F31" s="323"/>
      <c r="G31" s="323"/>
      <c r="H31" s="323"/>
      <c r="I31" s="323"/>
      <c r="J31" s="323"/>
      <c r="K31" s="323"/>
      <c r="L31" s="323"/>
      <c r="M31" s="323"/>
      <c r="N31" s="323"/>
      <c r="O31" s="323"/>
      <c r="P31" s="34"/>
    </row>
    <row r="32" spans="1:18" s="75" customFormat="1" ht="20.25" customHeight="1">
      <c r="C32" s="393" t="s">
        <v>158</v>
      </c>
      <c r="D32" s="393"/>
      <c r="E32" s="393"/>
      <c r="F32" s="222"/>
      <c r="G32" s="222"/>
      <c r="H32" s="222"/>
      <c r="I32" s="222"/>
      <c r="J32" s="393" t="s">
        <v>143</v>
      </c>
      <c r="K32" s="393"/>
      <c r="L32" s="393"/>
      <c r="M32" s="222"/>
      <c r="N32" s="222"/>
      <c r="O32" s="222"/>
    </row>
    <row r="33" spans="1:17" s="75" customFormat="1" ht="20.25" customHeight="1">
      <c r="C33" s="394" t="s">
        <v>157</v>
      </c>
      <c r="D33" s="394"/>
      <c r="E33" s="394"/>
      <c r="F33" s="61"/>
      <c r="G33" s="379" t="s">
        <v>144</v>
      </c>
      <c r="H33" s="379"/>
      <c r="I33" s="379"/>
      <c r="J33" s="61"/>
      <c r="K33" s="379" t="s">
        <v>145</v>
      </c>
      <c r="L33" s="379"/>
      <c r="M33" s="71"/>
      <c r="N33" s="83" t="s">
        <v>156</v>
      </c>
      <c r="O33" s="79"/>
    </row>
    <row r="34" spans="1:17" s="75" customFormat="1" ht="20.25" customHeight="1">
      <c r="C34" s="395" t="s">
        <v>160</v>
      </c>
      <c r="D34" s="395"/>
      <c r="E34" s="395"/>
      <c r="F34" s="395"/>
      <c r="G34" s="395"/>
      <c r="H34" s="395"/>
      <c r="I34" s="78"/>
      <c r="J34" s="396" t="s">
        <v>164</v>
      </c>
      <c r="K34" s="396"/>
      <c r="L34" s="396"/>
      <c r="M34" s="396"/>
      <c r="N34" s="396"/>
      <c r="O34" s="80"/>
    </row>
    <row r="35" spans="1:17" s="75" customFormat="1" ht="20.25" customHeight="1">
      <c r="C35" s="382" t="s">
        <v>146</v>
      </c>
      <c r="D35" s="382"/>
      <c r="E35" s="382"/>
      <c r="F35" s="179"/>
      <c r="G35" s="180" t="s">
        <v>147</v>
      </c>
      <c r="H35" s="180"/>
      <c r="I35" s="180"/>
      <c r="J35" s="179"/>
      <c r="K35" s="181" t="s">
        <v>148</v>
      </c>
      <c r="L35" s="182"/>
      <c r="M35" s="109"/>
      <c r="N35" s="84" t="s">
        <v>149</v>
      </c>
      <c r="O35" s="108"/>
    </row>
    <row r="36" spans="1:17" s="75" customFormat="1" ht="20.25" customHeight="1">
      <c r="C36" s="366" t="s">
        <v>323</v>
      </c>
      <c r="D36" s="367"/>
      <c r="E36" s="368"/>
      <c r="F36" s="384"/>
      <c r="G36" s="385"/>
      <c r="H36" s="385"/>
      <c r="I36" s="385"/>
      <c r="J36" s="385"/>
      <c r="K36" s="385"/>
      <c r="L36" s="386"/>
      <c r="M36" s="82" t="s">
        <v>154</v>
      </c>
      <c r="N36" s="376"/>
      <c r="O36" s="377"/>
    </row>
    <row r="37" spans="1:17" s="75" customFormat="1" ht="20.25" customHeight="1">
      <c r="C37" s="375" t="s">
        <v>155</v>
      </c>
      <c r="D37" s="375"/>
      <c r="E37" s="375"/>
      <c r="F37" s="78"/>
      <c r="G37" s="375" t="s">
        <v>159</v>
      </c>
      <c r="H37" s="375"/>
      <c r="I37" s="375"/>
      <c r="J37" s="376"/>
      <c r="K37" s="378"/>
      <c r="L37" s="378"/>
      <c r="M37" s="378"/>
      <c r="N37" s="378"/>
      <c r="O37" s="377"/>
    </row>
    <row r="38" spans="1:17" s="75" customFormat="1" ht="20.25" customHeight="1">
      <c r="C38" s="375" t="s">
        <v>152</v>
      </c>
      <c r="D38" s="375"/>
      <c r="E38" s="431"/>
      <c r="F38" s="432"/>
      <c r="G38" s="432"/>
      <c r="H38" s="432"/>
      <c r="I38" s="432"/>
      <c r="J38" s="432"/>
      <c r="K38" s="432"/>
      <c r="L38" s="432"/>
      <c r="M38" s="432"/>
      <c r="N38" s="432"/>
      <c r="O38" s="433"/>
    </row>
    <row r="39" spans="1:17" s="75" customFormat="1" ht="20.25" customHeight="1">
      <c r="C39" s="375" t="s">
        <v>170</v>
      </c>
      <c r="D39" s="375"/>
      <c r="E39" s="78"/>
      <c r="F39" s="375" t="s">
        <v>169</v>
      </c>
      <c r="G39" s="375"/>
      <c r="H39" s="375"/>
      <c r="I39" s="375"/>
      <c r="J39" s="78"/>
      <c r="K39" s="366" t="s">
        <v>168</v>
      </c>
      <c r="L39" s="368"/>
      <c r="M39" s="78"/>
      <c r="N39" s="150" t="s">
        <v>171</v>
      </c>
      <c r="O39" s="78"/>
    </row>
    <row r="40" spans="1:17" s="75" customFormat="1" ht="20.25" customHeight="1">
      <c r="C40" s="375" t="s">
        <v>153</v>
      </c>
      <c r="D40" s="375"/>
      <c r="E40" s="375"/>
      <c r="F40" s="375"/>
      <c r="G40" s="375"/>
      <c r="H40" s="375"/>
      <c r="I40" s="375"/>
      <c r="J40" s="77"/>
      <c r="K40" s="395" t="s">
        <v>150</v>
      </c>
      <c r="L40" s="395"/>
      <c r="M40" s="76"/>
      <c r="N40" s="85" t="s">
        <v>151</v>
      </c>
      <c r="O40" s="77"/>
    </row>
    <row r="41" spans="1:17" s="75" customFormat="1" ht="20.25" customHeight="1">
      <c r="C41" s="375" t="s">
        <v>165</v>
      </c>
      <c r="D41" s="375"/>
      <c r="E41" s="375"/>
      <c r="F41" s="78"/>
      <c r="G41" s="375" t="s">
        <v>201</v>
      </c>
      <c r="H41" s="375"/>
      <c r="I41" s="375"/>
      <c r="J41" s="77"/>
      <c r="K41" s="418" t="s">
        <v>199</v>
      </c>
      <c r="L41" s="419"/>
      <c r="M41" s="422"/>
      <c r="N41" s="423"/>
      <c r="O41" s="424"/>
    </row>
    <row r="42" spans="1:17" s="75" customFormat="1" ht="20.25" customHeight="1">
      <c r="C42" s="375" t="s">
        <v>166</v>
      </c>
      <c r="D42" s="375"/>
      <c r="E42" s="375"/>
      <c r="F42" s="78"/>
      <c r="G42" s="375" t="s">
        <v>202</v>
      </c>
      <c r="H42" s="375"/>
      <c r="I42" s="375"/>
      <c r="J42" s="77"/>
      <c r="K42" s="420"/>
      <c r="L42" s="421"/>
      <c r="M42" s="425"/>
      <c r="N42" s="426"/>
      <c r="O42" s="427"/>
    </row>
    <row r="43" spans="1:17" s="23" customFormat="1" ht="3" customHeight="1">
      <c r="C43" s="72"/>
      <c r="D43" s="72"/>
      <c r="E43" s="72"/>
      <c r="F43" s="72"/>
      <c r="G43" s="72"/>
      <c r="H43" s="72"/>
      <c r="I43" s="72"/>
      <c r="J43" s="72"/>
      <c r="K43" s="72"/>
      <c r="L43" s="72"/>
      <c r="M43" s="72"/>
      <c r="O43" s="27"/>
      <c r="P43" s="34"/>
    </row>
    <row r="44" spans="1:17" s="81" customFormat="1" ht="15.75" customHeight="1">
      <c r="A44" s="73"/>
      <c r="B44" s="73"/>
      <c r="C44" s="323" t="s">
        <v>318</v>
      </c>
      <c r="D44" s="323"/>
      <c r="E44" s="323"/>
      <c r="F44" s="323"/>
      <c r="G44" s="323"/>
      <c r="H44" s="323"/>
      <c r="I44" s="323"/>
      <c r="J44" s="323"/>
      <c r="K44" s="323"/>
      <c r="L44" s="323"/>
      <c r="M44" s="323"/>
      <c r="N44" s="323"/>
      <c r="O44" s="323"/>
      <c r="P44" s="73"/>
      <c r="Q44" s="73"/>
    </row>
    <row r="45" spans="1:17" ht="21" customHeight="1">
      <c r="B45" s="23"/>
      <c r="C45" s="297" t="s">
        <v>258</v>
      </c>
      <c r="D45" s="334"/>
      <c r="E45" s="334"/>
      <c r="F45" s="334"/>
      <c r="G45" s="335"/>
      <c r="H45" s="319"/>
      <c r="I45" s="320"/>
      <c r="J45" s="320"/>
      <c r="K45" s="320"/>
      <c r="L45" s="320"/>
      <c r="M45" s="320"/>
      <c r="N45" s="320"/>
      <c r="O45" s="321"/>
      <c r="P45" s="34"/>
    </row>
    <row r="46" spans="1:17" ht="21" customHeight="1">
      <c r="B46" s="23"/>
      <c r="C46" s="285" t="s">
        <v>210</v>
      </c>
      <c r="D46" s="286"/>
      <c r="E46" s="286"/>
      <c r="F46" s="286"/>
      <c r="G46" s="287"/>
      <c r="H46" s="319"/>
      <c r="I46" s="320"/>
      <c r="J46" s="320"/>
      <c r="K46" s="320"/>
      <c r="L46" s="320"/>
      <c r="M46" s="320"/>
      <c r="N46" s="320"/>
      <c r="O46" s="321"/>
      <c r="P46" s="34"/>
    </row>
    <row r="47" spans="1:17" ht="21" customHeight="1">
      <c r="B47" s="23"/>
      <c r="C47" s="297" t="s">
        <v>316</v>
      </c>
      <c r="D47" s="298"/>
      <c r="E47" s="298"/>
      <c r="F47" s="298"/>
      <c r="G47" s="299"/>
      <c r="H47" s="328"/>
      <c r="I47" s="329"/>
      <c r="J47" s="329"/>
      <c r="K47" s="329"/>
      <c r="L47" s="329"/>
      <c r="M47" s="329"/>
      <c r="N47" s="329"/>
      <c r="O47" s="330"/>
      <c r="P47" s="34"/>
    </row>
    <row r="48" spans="1:17" ht="21" customHeight="1">
      <c r="B48" s="23"/>
      <c r="C48" s="297" t="s">
        <v>317</v>
      </c>
      <c r="D48" s="298"/>
      <c r="E48" s="298"/>
      <c r="F48" s="298"/>
      <c r="G48" s="299"/>
      <c r="H48" s="319"/>
      <c r="I48" s="320"/>
      <c r="J48" s="320"/>
      <c r="K48" s="320"/>
      <c r="L48" s="320"/>
      <c r="M48" s="320"/>
      <c r="N48" s="320"/>
      <c r="O48" s="321"/>
      <c r="P48" s="34"/>
    </row>
    <row r="49" spans="2:16" ht="21" customHeight="1">
      <c r="B49" s="23"/>
      <c r="C49" s="285" t="s">
        <v>209</v>
      </c>
      <c r="D49" s="310"/>
      <c r="E49" s="310"/>
      <c r="F49" s="310"/>
      <c r="G49" s="311"/>
      <c r="H49" s="319"/>
      <c r="I49" s="320"/>
      <c r="J49" s="320"/>
      <c r="K49" s="320"/>
      <c r="L49" s="320"/>
      <c r="M49" s="320"/>
      <c r="N49" s="320"/>
      <c r="O49" s="321"/>
      <c r="P49" s="34"/>
    </row>
    <row r="50" spans="2:16" ht="21" customHeight="1">
      <c r="B50" s="23"/>
      <c r="C50" s="331" t="s">
        <v>287</v>
      </c>
      <c r="D50" s="332"/>
      <c r="E50" s="332"/>
      <c r="F50" s="332"/>
      <c r="G50" s="333"/>
      <c r="H50" s="123"/>
      <c r="I50" s="120" t="s">
        <v>248</v>
      </c>
      <c r="J50" s="428"/>
      <c r="K50" s="430"/>
      <c r="L50" s="120" t="s">
        <v>260</v>
      </c>
      <c r="M50" s="428"/>
      <c r="N50" s="429"/>
      <c r="O50" s="430"/>
      <c r="P50" s="34"/>
    </row>
    <row r="51" spans="2:16" ht="21" customHeight="1">
      <c r="B51" s="23"/>
      <c r="C51" s="285" t="s">
        <v>265</v>
      </c>
      <c r="D51" s="310"/>
      <c r="E51" s="310"/>
      <c r="F51" s="310"/>
      <c r="G51" s="311"/>
      <c r="H51" s="224"/>
      <c r="I51" s="225"/>
      <c r="J51" s="225"/>
      <c r="K51" s="225"/>
      <c r="L51" s="225"/>
      <c r="M51" s="225"/>
      <c r="N51" s="225"/>
      <c r="O51" s="226"/>
      <c r="P51" s="25"/>
    </row>
    <row r="52" spans="2:16" ht="21" customHeight="1">
      <c r="B52" s="23"/>
      <c r="C52" s="285" t="s">
        <v>234</v>
      </c>
      <c r="D52" s="310"/>
      <c r="E52" s="310"/>
      <c r="F52" s="310"/>
      <c r="G52" s="311"/>
      <c r="H52" s="224"/>
      <c r="I52" s="225"/>
      <c r="J52" s="225"/>
      <c r="K52" s="225"/>
      <c r="L52" s="225"/>
      <c r="M52" s="226"/>
      <c r="N52" s="120" t="s">
        <v>226</v>
      </c>
      <c r="O52" s="119"/>
      <c r="P52" s="25"/>
    </row>
    <row r="53" spans="2:16" ht="21" customHeight="1">
      <c r="B53" s="23"/>
      <c r="C53" s="285" t="s">
        <v>236</v>
      </c>
      <c r="D53" s="286"/>
      <c r="E53" s="286"/>
      <c r="F53" s="286"/>
      <c r="G53" s="287"/>
      <c r="H53" s="224"/>
      <c r="I53" s="225"/>
      <c r="J53" s="225"/>
      <c r="K53" s="226"/>
      <c r="L53" s="120" t="s">
        <v>259</v>
      </c>
      <c r="M53" s="124"/>
      <c r="N53" s="120" t="s">
        <v>249</v>
      </c>
      <c r="O53" s="119"/>
      <c r="P53" s="25"/>
    </row>
    <row r="54" spans="2:16" ht="21" customHeight="1">
      <c r="B54" s="23"/>
      <c r="C54" s="285" t="s">
        <v>264</v>
      </c>
      <c r="D54" s="286"/>
      <c r="E54" s="286"/>
      <c r="F54" s="286"/>
      <c r="G54" s="287"/>
      <c r="H54" s="224"/>
      <c r="I54" s="225"/>
      <c r="J54" s="225"/>
      <c r="K54" s="225"/>
      <c r="L54" s="225"/>
      <c r="M54" s="225"/>
      <c r="N54" s="225"/>
      <c r="O54" s="226"/>
      <c r="P54" s="25"/>
    </row>
    <row r="55" spans="2:16" ht="21" customHeight="1">
      <c r="B55" s="23"/>
      <c r="C55" s="285" t="s">
        <v>219</v>
      </c>
      <c r="D55" s="310"/>
      <c r="E55" s="310"/>
      <c r="F55" s="310"/>
      <c r="G55" s="311"/>
      <c r="H55" s="288"/>
      <c r="I55" s="289"/>
      <c r="J55" s="289"/>
      <c r="K55" s="289"/>
      <c r="L55" s="289"/>
      <c r="M55" s="289"/>
      <c r="N55" s="289"/>
      <c r="O55" s="290"/>
      <c r="P55" s="25"/>
    </row>
    <row r="56" spans="2:16" ht="21" customHeight="1">
      <c r="B56" s="23"/>
      <c r="C56" s="285" t="s">
        <v>235</v>
      </c>
      <c r="D56" s="286"/>
      <c r="E56" s="286"/>
      <c r="F56" s="286"/>
      <c r="G56" s="287"/>
      <c r="H56" s="288"/>
      <c r="I56" s="289"/>
      <c r="J56" s="289"/>
      <c r="K56" s="289"/>
      <c r="L56" s="289"/>
      <c r="M56" s="289"/>
      <c r="N56" s="289"/>
      <c r="O56" s="290"/>
      <c r="P56" s="25"/>
    </row>
    <row r="57" spans="2:16" ht="21" customHeight="1">
      <c r="B57" s="23"/>
      <c r="C57" s="285" t="s">
        <v>218</v>
      </c>
      <c r="D57" s="310"/>
      <c r="E57" s="310"/>
      <c r="F57" s="310"/>
      <c r="G57" s="311"/>
      <c r="H57" s="319"/>
      <c r="I57" s="320"/>
      <c r="J57" s="320"/>
      <c r="K57" s="320"/>
      <c r="L57" s="320"/>
      <c r="M57" s="321"/>
      <c r="N57" s="127" t="s">
        <v>232</v>
      </c>
      <c r="O57" s="118"/>
      <c r="P57" s="25"/>
    </row>
    <row r="58" spans="2:16" ht="21" customHeight="1">
      <c r="B58" s="23"/>
      <c r="C58" s="285" t="s">
        <v>233</v>
      </c>
      <c r="D58" s="310"/>
      <c r="E58" s="310"/>
      <c r="F58" s="310"/>
      <c r="G58" s="311"/>
      <c r="H58" s="218"/>
      <c r="I58" s="220"/>
      <c r="J58" s="130" t="s">
        <v>254</v>
      </c>
      <c r="K58" s="128"/>
      <c r="L58" s="291" t="s">
        <v>241</v>
      </c>
      <c r="M58" s="292"/>
      <c r="N58" s="293"/>
      <c r="O58" s="293"/>
      <c r="P58" s="25"/>
    </row>
    <row r="59" spans="2:16" ht="21" customHeight="1">
      <c r="B59" s="23"/>
      <c r="C59" s="312" t="s">
        <v>263</v>
      </c>
      <c r="D59" s="313"/>
      <c r="E59" s="313"/>
      <c r="F59" s="313"/>
      <c r="G59" s="313"/>
      <c r="H59" s="319"/>
      <c r="I59" s="320"/>
      <c r="J59" s="320"/>
      <c r="K59" s="320"/>
      <c r="L59" s="320"/>
      <c r="M59" s="336"/>
      <c r="N59" s="127" t="s">
        <v>240</v>
      </c>
      <c r="O59" s="118"/>
      <c r="P59" s="25"/>
    </row>
    <row r="60" spans="2:16" ht="21" customHeight="1">
      <c r="B60" s="23"/>
      <c r="C60" s="285" t="s">
        <v>261</v>
      </c>
      <c r="D60" s="310"/>
      <c r="E60" s="310"/>
      <c r="F60" s="310"/>
      <c r="G60" s="311"/>
      <c r="H60" s="218"/>
      <c r="I60" s="220"/>
      <c r="J60" s="130" t="s">
        <v>255</v>
      </c>
      <c r="K60" s="126"/>
      <c r="L60" s="120" t="s">
        <v>256</v>
      </c>
      <c r="M60" s="288"/>
      <c r="N60" s="289"/>
      <c r="O60" s="290"/>
      <c r="P60" s="25"/>
    </row>
    <row r="61" spans="2:16" ht="21" customHeight="1">
      <c r="B61" s="23"/>
      <c r="C61" s="285" t="s">
        <v>262</v>
      </c>
      <c r="D61" s="286"/>
      <c r="E61" s="286"/>
      <c r="F61" s="286"/>
      <c r="G61" s="287"/>
      <c r="H61" s="222"/>
      <c r="I61" s="222"/>
      <c r="J61" s="125" t="s">
        <v>255</v>
      </c>
      <c r="K61" s="126"/>
      <c r="L61" s="120" t="s">
        <v>257</v>
      </c>
      <c r="M61" s="288"/>
      <c r="N61" s="289"/>
      <c r="O61" s="290"/>
      <c r="P61" s="25"/>
    </row>
    <row r="62" spans="2:16" ht="21" customHeight="1">
      <c r="B62" s="23"/>
      <c r="C62" s="327" t="s">
        <v>266</v>
      </c>
      <c r="D62" s="327"/>
      <c r="E62" s="327"/>
      <c r="F62" s="327"/>
      <c r="G62" s="327"/>
      <c r="H62" s="319"/>
      <c r="I62" s="320"/>
      <c r="J62" s="320"/>
      <c r="K62" s="320"/>
      <c r="L62" s="320"/>
      <c r="M62" s="321"/>
      <c r="N62" s="120" t="s">
        <v>244</v>
      </c>
      <c r="O62" s="168"/>
      <c r="P62" s="25"/>
    </row>
    <row r="63" spans="2:16" ht="21" customHeight="1">
      <c r="B63" s="23"/>
      <c r="C63" s="312" t="s">
        <v>245</v>
      </c>
      <c r="D63" s="313"/>
      <c r="E63" s="313"/>
      <c r="F63" s="313"/>
      <c r="G63" s="313"/>
      <c r="H63" s="319"/>
      <c r="I63" s="320"/>
      <c r="J63" s="320"/>
      <c r="K63" s="320"/>
      <c r="L63" s="320"/>
      <c r="M63" s="321"/>
      <c r="N63" s="120" t="s">
        <v>244</v>
      </c>
      <c r="O63" s="168"/>
      <c r="P63" s="25"/>
    </row>
    <row r="64" spans="2:16" ht="21" customHeight="1">
      <c r="B64" s="23"/>
      <c r="C64" s="314" t="s">
        <v>267</v>
      </c>
      <c r="D64" s="310"/>
      <c r="E64" s="310"/>
      <c r="F64" s="310"/>
      <c r="G64" s="311"/>
      <c r="H64" s="319"/>
      <c r="I64" s="320"/>
      <c r="J64" s="320"/>
      <c r="K64" s="320"/>
      <c r="L64" s="320"/>
      <c r="M64" s="320"/>
      <c r="N64" s="320"/>
      <c r="O64" s="321"/>
      <c r="P64" s="25"/>
    </row>
    <row r="65" spans="1:17" s="23" customFormat="1" ht="2.25" customHeight="1">
      <c r="C65" s="41"/>
      <c r="D65" s="41"/>
      <c r="E65" s="41"/>
      <c r="F65" s="41"/>
      <c r="G65" s="41"/>
      <c r="H65" s="41"/>
      <c r="I65" s="41"/>
      <c r="J65" s="41"/>
      <c r="K65" s="41"/>
      <c r="L65" s="41"/>
      <c r="M65" s="41"/>
      <c r="N65" s="41"/>
      <c r="O65" s="29"/>
      <c r="P65" s="25"/>
    </row>
    <row r="66" spans="1:17" ht="15.75" customHeight="1">
      <c r="B66" s="23"/>
      <c r="C66" s="324" t="s">
        <v>167</v>
      </c>
      <c r="D66" s="325"/>
      <c r="E66" s="325"/>
      <c r="F66" s="325"/>
      <c r="G66" s="325"/>
      <c r="H66" s="325"/>
      <c r="I66" s="325"/>
      <c r="J66" s="325"/>
      <c r="K66" s="325"/>
      <c r="L66" s="325"/>
      <c r="M66" s="325"/>
      <c r="N66" s="325"/>
      <c r="O66" s="326"/>
      <c r="P66" s="27"/>
      <c r="Q66" s="27"/>
    </row>
    <row r="67" spans="1:17" ht="27" customHeight="1">
      <c r="B67" s="23"/>
      <c r="C67" s="319"/>
      <c r="D67" s="320"/>
      <c r="E67" s="320"/>
      <c r="F67" s="320"/>
      <c r="G67" s="320"/>
      <c r="H67" s="320"/>
      <c r="I67" s="320"/>
      <c r="J67" s="320"/>
      <c r="K67" s="320"/>
      <c r="L67" s="320"/>
      <c r="M67" s="320"/>
      <c r="N67" s="320"/>
      <c r="O67" s="321"/>
      <c r="P67" s="27"/>
    </row>
    <row r="68" spans="1:17" ht="16.5" customHeight="1">
      <c r="B68" s="23"/>
      <c r="C68" s="322" t="s">
        <v>96</v>
      </c>
      <c r="D68" s="322"/>
      <c r="E68" s="322"/>
      <c r="F68" s="323" t="s">
        <v>162</v>
      </c>
      <c r="G68" s="323"/>
      <c r="H68" s="323"/>
      <c r="I68" s="323"/>
      <c r="J68" s="323"/>
      <c r="K68" s="323"/>
      <c r="L68" s="323"/>
      <c r="M68" s="323"/>
      <c r="N68" s="315" t="s">
        <v>110</v>
      </c>
      <c r="O68" s="315"/>
      <c r="P68" s="44"/>
    </row>
    <row r="69" spans="1:17" ht="12.75" customHeight="1">
      <c r="B69" s="23"/>
      <c r="C69" s="300" t="s">
        <v>118</v>
      </c>
      <c r="D69" s="301"/>
      <c r="E69" s="301"/>
      <c r="F69" s="301"/>
      <c r="G69" s="301"/>
      <c r="H69" s="301"/>
      <c r="I69" s="301"/>
      <c r="J69" s="301"/>
      <c r="K69" s="301"/>
      <c r="L69" s="301"/>
      <c r="M69" s="301"/>
      <c r="N69" s="301"/>
      <c r="O69" s="302"/>
      <c r="P69" s="44"/>
    </row>
    <row r="70" spans="1:17" ht="19.5" customHeight="1">
      <c r="B70" s="23"/>
      <c r="C70" s="144" t="s">
        <v>115</v>
      </c>
      <c r="D70" s="303" t="s">
        <v>119</v>
      </c>
      <c r="E70" s="303"/>
      <c r="F70" s="303"/>
      <c r="G70" s="303"/>
      <c r="H70" s="303"/>
      <c r="I70" s="303"/>
      <c r="J70" s="303"/>
      <c r="K70" s="303"/>
      <c r="L70" s="303"/>
      <c r="M70" s="303"/>
      <c r="N70" s="304"/>
      <c r="O70" s="129"/>
      <c r="P70" s="44"/>
    </row>
    <row r="71" spans="1:17" ht="19.5" customHeight="1">
      <c r="B71" s="23"/>
      <c r="C71" s="144" t="s">
        <v>115</v>
      </c>
      <c r="D71" s="303" t="s">
        <v>116</v>
      </c>
      <c r="E71" s="303"/>
      <c r="F71" s="303"/>
      <c r="G71" s="303"/>
      <c r="H71" s="303"/>
      <c r="I71" s="303"/>
      <c r="J71" s="303"/>
      <c r="K71" s="303"/>
      <c r="L71" s="303"/>
      <c r="M71" s="303"/>
      <c r="N71" s="304"/>
      <c r="O71" s="129"/>
      <c r="P71" s="44"/>
    </row>
    <row r="72" spans="1:17" ht="19.5" customHeight="1">
      <c r="B72" s="23"/>
      <c r="C72" s="144" t="s">
        <v>115</v>
      </c>
      <c r="D72" s="303" t="s">
        <v>117</v>
      </c>
      <c r="E72" s="305"/>
      <c r="F72" s="305"/>
      <c r="G72" s="305"/>
      <c r="H72" s="305"/>
      <c r="I72" s="305"/>
      <c r="J72" s="305"/>
      <c r="K72" s="305"/>
      <c r="L72" s="305"/>
      <c r="M72" s="305"/>
      <c r="N72" s="306"/>
      <c r="O72" s="129"/>
      <c r="P72" s="44"/>
    </row>
    <row r="73" spans="1:17" ht="18.75" customHeight="1">
      <c r="B73" s="23"/>
      <c r="C73" s="317" t="s">
        <v>216</v>
      </c>
      <c r="D73" s="317"/>
      <c r="E73" s="54"/>
      <c r="F73" s="316" t="s">
        <v>66</v>
      </c>
      <c r="G73" s="316"/>
      <c r="H73" s="316"/>
      <c r="I73" s="318"/>
      <c r="J73" s="318"/>
      <c r="K73" s="318"/>
      <c r="L73" s="318"/>
      <c r="M73" s="316" t="s">
        <v>67</v>
      </c>
      <c r="N73" s="316"/>
      <c r="O73" s="54"/>
      <c r="P73" s="27"/>
    </row>
    <row r="74" spans="1:17" s="208" customFormat="1" ht="8.25" customHeight="1">
      <c r="A74" s="204"/>
      <c r="B74" s="204"/>
      <c r="C74" s="205"/>
      <c r="D74" s="205"/>
      <c r="E74" s="206"/>
      <c r="F74" s="205"/>
      <c r="G74" s="205"/>
      <c r="H74" s="205"/>
      <c r="I74" s="206"/>
      <c r="J74" s="206"/>
      <c r="K74" s="206"/>
      <c r="L74" s="206"/>
      <c r="M74" s="205"/>
      <c r="N74" s="205"/>
      <c r="O74" s="206"/>
      <c r="P74" s="207"/>
      <c r="Q74" s="204"/>
    </row>
    <row r="75" spans="1:17" ht="18.75" customHeight="1">
      <c r="A75" s="190"/>
      <c r="B75" s="190"/>
      <c r="C75" s="279" t="s">
        <v>330</v>
      </c>
      <c r="D75" s="279"/>
      <c r="E75" s="279"/>
      <c r="F75" s="279"/>
      <c r="G75" s="279"/>
      <c r="H75" s="279"/>
      <c r="I75" s="191"/>
      <c r="J75" s="414" t="s">
        <v>331</v>
      </c>
      <c r="K75" s="415"/>
      <c r="L75" s="416"/>
      <c r="M75" s="417"/>
      <c r="N75" s="192" t="s">
        <v>248</v>
      </c>
      <c r="O75" s="193"/>
      <c r="P75" s="27"/>
    </row>
    <row r="76" spans="1:17" s="23" customFormat="1" ht="7.5" customHeight="1">
      <c r="C76" s="43"/>
      <c r="D76" s="43"/>
      <c r="E76" s="43"/>
      <c r="F76" s="43"/>
      <c r="G76" s="43"/>
      <c r="H76" s="43"/>
      <c r="I76" s="43"/>
      <c r="J76" s="43"/>
      <c r="K76" s="43"/>
      <c r="L76" s="43"/>
      <c r="M76" s="43"/>
      <c r="N76" s="43"/>
      <c r="O76" s="43"/>
      <c r="P76" s="27"/>
    </row>
    <row r="77" spans="1:17" s="23" customFormat="1" ht="18.75" customHeight="1">
      <c r="C77" s="279" t="s">
        <v>337</v>
      </c>
      <c r="D77" s="279"/>
      <c r="E77" s="279"/>
      <c r="F77" s="279"/>
      <c r="G77" s="279"/>
      <c r="H77" s="279"/>
      <c r="I77" s="191"/>
      <c r="J77" s="280" t="s">
        <v>336</v>
      </c>
      <c r="K77" s="280"/>
      <c r="L77" s="281"/>
      <c r="M77" s="282"/>
      <c r="N77" s="203" t="s">
        <v>248</v>
      </c>
      <c r="O77" s="188"/>
      <c r="P77" s="27"/>
    </row>
    <row r="78" spans="1:17" s="23" customFormat="1" ht="7.5" customHeight="1">
      <c r="C78" s="189"/>
      <c r="D78" s="189"/>
      <c r="E78" s="189"/>
      <c r="F78" s="189"/>
      <c r="G78" s="189"/>
      <c r="H78" s="189"/>
      <c r="I78" s="189"/>
      <c r="J78" s="189"/>
      <c r="K78" s="189"/>
      <c r="L78" s="189"/>
      <c r="M78" s="189"/>
      <c r="N78" s="189"/>
      <c r="O78" s="189"/>
      <c r="P78" s="27"/>
    </row>
    <row r="79" spans="1:17" ht="20.25" customHeight="1">
      <c r="B79" s="23"/>
      <c r="C79" s="307" t="s">
        <v>325</v>
      </c>
      <c r="D79" s="308"/>
      <c r="E79" s="308"/>
      <c r="F79" s="308"/>
      <c r="G79" s="308"/>
      <c r="H79" s="308"/>
      <c r="I79" s="308"/>
      <c r="J79" s="308"/>
      <c r="K79" s="308"/>
      <c r="L79" s="308"/>
      <c r="M79" s="308"/>
      <c r="N79" s="308"/>
      <c r="O79" s="309"/>
      <c r="P79" s="27"/>
      <c r="Q79" s="27"/>
    </row>
    <row r="80" spans="1:17" ht="22.5" customHeight="1">
      <c r="B80" s="23"/>
      <c r="C80" s="273"/>
      <c r="D80" s="273"/>
      <c r="E80" s="273"/>
      <c r="F80" s="273"/>
      <c r="G80" s="273"/>
      <c r="H80" s="273"/>
      <c r="I80" s="273"/>
      <c r="J80" s="273"/>
      <c r="K80" s="273"/>
      <c r="L80" s="273"/>
      <c r="M80" s="273"/>
      <c r="N80" s="273"/>
      <c r="O80" s="273"/>
      <c r="P80" s="44"/>
    </row>
    <row r="81" spans="2:16" ht="17.25" customHeight="1">
      <c r="B81" s="23"/>
      <c r="C81" s="294" t="s">
        <v>133</v>
      </c>
      <c r="D81" s="295"/>
      <c r="E81" s="295"/>
      <c r="F81" s="295"/>
      <c r="G81" s="295"/>
      <c r="H81" s="295"/>
      <c r="I81" s="295"/>
      <c r="J81" s="295"/>
      <c r="K81" s="295"/>
      <c r="L81" s="295"/>
      <c r="M81" s="295"/>
      <c r="N81" s="295"/>
      <c r="O81" s="296"/>
      <c r="P81" s="23"/>
    </row>
    <row r="82" spans="2:16" ht="5.25" customHeight="1">
      <c r="B82" s="23"/>
      <c r="C82" s="37"/>
      <c r="D82" s="38"/>
      <c r="E82" s="39"/>
      <c r="F82" s="39"/>
      <c r="G82" s="23"/>
      <c r="H82" s="23"/>
      <c r="I82" s="23"/>
      <c r="J82" s="23"/>
      <c r="K82" s="23"/>
      <c r="L82" s="23"/>
      <c r="M82" s="23"/>
      <c r="N82" s="23"/>
      <c r="O82" s="23"/>
      <c r="P82" s="23"/>
    </row>
  </sheetData>
  <sheetProtection selectLockedCells="1"/>
  <mergeCells count="146">
    <mergeCell ref="C75:H75"/>
    <mergeCell ref="J75:K75"/>
    <mergeCell ref="L75:M75"/>
    <mergeCell ref="C54:G54"/>
    <mergeCell ref="C16:F16"/>
    <mergeCell ref="G16:O16"/>
    <mergeCell ref="H54:O54"/>
    <mergeCell ref="C56:G56"/>
    <mergeCell ref="C41:E41"/>
    <mergeCell ref="C42:E42"/>
    <mergeCell ref="C29:O29"/>
    <mergeCell ref="K41:L42"/>
    <mergeCell ref="M41:O42"/>
    <mergeCell ref="G42:I42"/>
    <mergeCell ref="M50:O50"/>
    <mergeCell ref="J50:K50"/>
    <mergeCell ref="H53:K53"/>
    <mergeCell ref="C52:G52"/>
    <mergeCell ref="C40:I40"/>
    <mergeCell ref="K40:L40"/>
    <mergeCell ref="C39:D39"/>
    <mergeCell ref="F39:I39"/>
    <mergeCell ref="E38:O38"/>
    <mergeCell ref="K39:L39"/>
    <mergeCell ref="C55:G55"/>
    <mergeCell ref="C20:O20"/>
    <mergeCell ref="C21:C23"/>
    <mergeCell ref="D23:H23"/>
    <mergeCell ref="I22:O22"/>
    <mergeCell ref="H17:I17"/>
    <mergeCell ref="D22:H22"/>
    <mergeCell ref="C18:F18"/>
    <mergeCell ref="H18:I18"/>
    <mergeCell ref="J18:K18"/>
    <mergeCell ref="M18:O18"/>
    <mergeCell ref="C19:F19"/>
    <mergeCell ref="G19:O19"/>
    <mergeCell ref="C31:O31"/>
    <mergeCell ref="C32:E32"/>
    <mergeCell ref="I21:J21"/>
    <mergeCell ref="N21:O21"/>
    <mergeCell ref="G33:I33"/>
    <mergeCell ref="J32:L32"/>
    <mergeCell ref="C33:E33"/>
    <mergeCell ref="C34:H34"/>
    <mergeCell ref="C6:O6"/>
    <mergeCell ref="J34:N34"/>
    <mergeCell ref="E14:M14"/>
    <mergeCell ref="E13:J13"/>
    <mergeCell ref="K13:L13"/>
    <mergeCell ref="C36:E36"/>
    <mergeCell ref="C58:G58"/>
    <mergeCell ref="C53:G53"/>
    <mergeCell ref="H57:M57"/>
    <mergeCell ref="D21:H21"/>
    <mergeCell ref="C15:D15"/>
    <mergeCell ref="E15:O15"/>
    <mergeCell ref="C38:D38"/>
    <mergeCell ref="N36:O36"/>
    <mergeCell ref="C37:E37"/>
    <mergeCell ref="G37:I37"/>
    <mergeCell ref="J37:O37"/>
    <mergeCell ref="K33:L33"/>
    <mergeCell ref="J17:K17"/>
    <mergeCell ref="C35:E35"/>
    <mergeCell ref="G41:I41"/>
    <mergeCell ref="C26:O26"/>
    <mergeCell ref="C48:G48"/>
    <mergeCell ref="H48:O48"/>
    <mergeCell ref="H55:O55"/>
    <mergeCell ref="F36:L36"/>
    <mergeCell ref="F32:I32"/>
    <mergeCell ref="C17:F17"/>
    <mergeCell ref="K23:O23"/>
    <mergeCell ref="H62:M62"/>
    <mergeCell ref="H59:M59"/>
    <mergeCell ref="H52:M52"/>
    <mergeCell ref="H60:I60"/>
    <mergeCell ref="H58:I58"/>
    <mergeCell ref="C25:N25"/>
    <mergeCell ref="C28:N28"/>
    <mergeCell ref="F3:L3"/>
    <mergeCell ref="F4:L4"/>
    <mergeCell ref="C9:E9"/>
    <mergeCell ref="C13:D13"/>
    <mergeCell ref="C3:E4"/>
    <mergeCell ref="F10:J10"/>
    <mergeCell ref="K10:L10"/>
    <mergeCell ref="C7:O7"/>
    <mergeCell ref="M9:O9"/>
    <mergeCell ref="C8:O8"/>
    <mergeCell ref="F9:J9"/>
    <mergeCell ref="K9:L9"/>
    <mergeCell ref="C10:E10"/>
    <mergeCell ref="F11:M11"/>
    <mergeCell ref="C11:E11"/>
    <mergeCell ref="C12:O12"/>
    <mergeCell ref="C5:O5"/>
    <mergeCell ref="C81:O81"/>
    <mergeCell ref="C47:G47"/>
    <mergeCell ref="C80:O80"/>
    <mergeCell ref="C69:O69"/>
    <mergeCell ref="D70:N70"/>
    <mergeCell ref="D71:N71"/>
    <mergeCell ref="D72:N72"/>
    <mergeCell ref="C79:O79"/>
    <mergeCell ref="C51:G51"/>
    <mergeCell ref="C59:G59"/>
    <mergeCell ref="C64:G64"/>
    <mergeCell ref="N68:O68"/>
    <mergeCell ref="M73:N73"/>
    <mergeCell ref="F73:H73"/>
    <mergeCell ref="C73:D73"/>
    <mergeCell ref="I73:L73"/>
    <mergeCell ref="C57:G57"/>
    <mergeCell ref="C67:O67"/>
    <mergeCell ref="C68:E68"/>
    <mergeCell ref="C63:G63"/>
    <mergeCell ref="F68:M68"/>
    <mergeCell ref="C66:O66"/>
    <mergeCell ref="C62:G62"/>
    <mergeCell ref="H47:O47"/>
    <mergeCell ref="C77:H77"/>
    <mergeCell ref="J77:K77"/>
    <mergeCell ref="L77:M77"/>
    <mergeCell ref="M32:O32"/>
    <mergeCell ref="C14:D14"/>
    <mergeCell ref="C61:G61"/>
    <mergeCell ref="H61:I61"/>
    <mergeCell ref="M61:O61"/>
    <mergeCell ref="L58:M58"/>
    <mergeCell ref="N58:O58"/>
    <mergeCell ref="C44:O44"/>
    <mergeCell ref="H45:O45"/>
    <mergeCell ref="H51:O51"/>
    <mergeCell ref="H56:O56"/>
    <mergeCell ref="H64:O64"/>
    <mergeCell ref="C50:G50"/>
    <mergeCell ref="C45:G45"/>
    <mergeCell ref="C49:G49"/>
    <mergeCell ref="H49:O49"/>
    <mergeCell ref="C46:G46"/>
    <mergeCell ref="H46:O46"/>
    <mergeCell ref="H63:M63"/>
    <mergeCell ref="C60:G60"/>
    <mergeCell ref="M60:O60"/>
  </mergeCells>
  <phoneticPr fontId="4" type="noConversion"/>
  <conditionalFormatting sqref="O25">
    <cfRule type="cellIs" dxfId="9" priority="8" operator="greaterThan">
      <formula>200</formula>
    </cfRule>
  </conditionalFormatting>
  <conditionalFormatting sqref="O28">
    <cfRule type="cellIs" dxfId="8" priority="6" operator="greaterThan">
      <formula>200</formula>
    </cfRule>
  </conditionalFormatting>
  <conditionalFormatting sqref="C26">
    <cfRule type="expression" dxfId="7" priority="3" stopIfTrue="1">
      <formula>O25&lt;200</formula>
    </cfRule>
    <cfRule type="expression" dxfId="6" priority="5">
      <formula>O25&gt;200</formula>
    </cfRule>
  </conditionalFormatting>
  <conditionalFormatting sqref="R29">
    <cfRule type="cellIs" dxfId="5" priority="4" operator="greaterThan">
      <formula>200</formula>
    </cfRule>
  </conditionalFormatting>
  <conditionalFormatting sqref="C29">
    <cfRule type="expression" dxfId="4" priority="1" stopIfTrue="1">
      <formula>O28&lt;200</formula>
    </cfRule>
    <cfRule type="expression" dxfId="3" priority="2">
      <formula>O28&gt;200</formula>
    </cfRule>
  </conditionalFormatting>
  <dataValidations count="7">
    <dataValidation type="list" allowBlank="1" showInputMessage="1" showErrorMessage="1" sqref="D82" xr:uid="{00000000-0002-0000-0200-000000000000}">
      <formula1>$C$82:$D$82</formula1>
    </dataValidation>
    <dataValidation type="list" showInputMessage="1" showErrorMessage="1" sqref="E73:E74 M17 G17:G18 O73:O74" xr:uid="{00000000-0002-0000-0200-000001000000}">
      <formula1>Cross</formula1>
    </dataValidation>
    <dataValidation type="list" showInputMessage="1" showErrorMessage="1" sqref="O70:O72" xr:uid="{00000000-0002-0000-0200-000002000000}">
      <formula1>YesOrNo</formula1>
    </dataValidation>
    <dataValidation type="list" allowBlank="1" showInputMessage="1" showErrorMessage="1" sqref="I23 I34 O39 M35 F37 J39:J42 F41:F42 M39:M40 J33 E39 I75 I77" xr:uid="{00000000-0002-0000-0200-000003000000}">
      <formula1>YesOrNo</formula1>
    </dataValidation>
    <dataValidation type="list" allowBlank="1" showInputMessage="1" showErrorMessage="1" sqref="O59 M53" xr:uid="{00000000-0002-0000-0200-000004000000}">
      <formula1>$A$116:$A$120</formula1>
    </dataValidation>
    <dataValidation type="list" allowBlank="1" showInputMessage="1" showErrorMessage="1" promptTitle="Unsafe Acts" prompt="Please include any unsafe behaviour that didn't, but could have caused significant harm" sqref="E13:J13" xr:uid="{7B459FE1-647B-4C2E-95BC-F406D2D73985}">
      <formula1>KindOfIncident</formula1>
    </dataValidation>
    <dataValidation allowBlank="1" showInputMessage="1" showErrorMessage="1" promptTitle="Unsafe Acts" prompt="Please include any unsafe behaviour that didn't, but could have caused significant harm" sqref="C26:O26 C29:O29" xr:uid="{C6E4ADF9-6E4E-4F42-AF48-4A31C23576E0}"/>
  </dataValidations>
  <hyperlinks>
    <hyperlink ref="C68:E68" r:id="rId1" display="Online F2508 Form" xr:uid="{00000000-0004-0000-0200-000000000000}"/>
    <hyperlink ref="N68" r:id="rId2" display="NIF2508 Form" xr:uid="{00000000-0004-0000-0200-000001000000}"/>
    <hyperlink ref="N68:O68" r:id="rId3" display="NI2508 Form" xr:uid="{00000000-0004-0000-0200-000002000000}"/>
    <hyperlink ref="C62:G62" r:id="rId4" display="Absence from Work: Follow sickness absence policy/procedure including completing Form S12" xr:uid="{00000000-0004-0000-0200-000003000000}"/>
    <hyperlink ref="C50:G50" r:id="rId5" display="Head Bump Note: Was head bump note issued?" xr:uid="{00000000-0004-0000-0200-000004000000}"/>
    <hyperlink ref="C7:O7" r:id="rId6" display="Form must be e-mailed to the Safety Team within 8 days of the incident." xr:uid="{00000000-0004-0000-0200-000005000000}"/>
    <hyperlink ref="C17:F17" r:id="rId7" display="Incident also reported on Serious Safeguarding Incident Form (SSI Form)? " xr:uid="{00000000-0004-0000-0200-000006000000}"/>
    <hyperlink ref="C79:O79" r:id="rId8" display="Section M. Lessons learned. Action to prevent recurrence. e.g. amend risk assessment, positive intervention plan, etc. " xr:uid="{E793C4D1-FD67-45A7-B140-84AD8248F1C3}"/>
    <hyperlink ref="C75:H75" r:id="rId9" display="Is it a serious incident reportable to the Charity Commission? " xr:uid="{4D26A0A2-F136-48C0-B686-E8E7AD77227C}"/>
    <hyperlink ref="C77:H77" r:id="rId10" display="Is incident reportable to Ofsted or other regulatory body?" xr:uid="{5B56CFDB-C4AA-4FCF-9FBE-2F6B0B6D5DB3}"/>
  </hyperlinks>
  <printOptions horizontalCentered="1" verticalCentered="1"/>
  <pageMargins left="0.11811023622047245" right="0.11811023622047245" top="7.874015748031496E-2" bottom="0.23622047244094491" header="0.23622047244094491" footer="0.15748031496062992"/>
  <pageSetup paperSize="9" scale="54" orientation="portrait" r:id="rId11"/>
  <headerFooter alignWithMargins="0"/>
  <drawing r:id="rId12"/>
  <legacyDrawing r:id="rId1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5000000}">
          <x14:formula1>
            <xm:f>Picklist!$A$122:$A$126</xm:f>
          </x14:formula1>
          <xm:sqref>O57 H50</xm:sqref>
        </x14:dataValidation>
        <x14:dataValidation type="list" allowBlank="1" showInputMessage="1" showErrorMessage="1" xr:uid="{00000000-0002-0000-0200-000006000000}">
          <x14:formula1>
            <xm:f>Picklist!$A$129:$A$136</xm:f>
          </x14:formula1>
          <xm:sqref>O52</xm:sqref>
        </x14:dataValidation>
        <x14:dataValidation type="list" allowBlank="1" showInputMessage="1" showErrorMessage="1" xr:uid="{00000000-0002-0000-0200-000008000000}">
          <x14:formula1>
            <xm:f>Picklist!$A$149:$A$152</xm:f>
          </x14:formula1>
          <xm:sqref>H61:I61</xm:sqref>
        </x14:dataValidation>
        <x14:dataValidation type="list" allowBlank="1" showInputMessage="1" showErrorMessage="1" xr:uid="{00000000-0002-0000-0200-000009000000}">
          <x14:formula1>
            <xm:f>Picklist!$A$155:$A$162</xm:f>
          </x14:formula1>
          <xm:sqref>M13</xm:sqref>
        </x14:dataValidation>
        <x14:dataValidation type="list" allowBlank="1" showInputMessage="1" showErrorMessage="1" xr:uid="{00000000-0002-0000-0200-000007000000}">
          <x14:formula1>
            <xm:f>Picklist!$A$139:$A$145</xm:f>
          </x14:formula1>
          <xm:sqref>H60</xm:sqref>
        </x14:dataValidation>
        <x14:dataValidation type="list" allowBlank="1" showInputMessage="1" showErrorMessage="1" xr:uid="{DE00B021-40B1-4DA8-B6B6-244DC509E4C7}">
          <x14:formula1>
            <xm:f>Picklist!$A$139:$A$146</xm:f>
          </x14:formula1>
          <xm:sqref>H58:I58</xm:sqref>
        </x14:dataValidation>
        <x14:dataValidation type="list" allowBlank="1" showInputMessage="1" showErrorMessage="1" promptTitle="RPI Form" prompt="If physical restraint is used please also complete an RPI Incident Record" xr:uid="{835D9884-EE2B-41EA-B5DC-BE2D680DAC81}">
          <x14:formula1>
            <xm:f>Picklist!$A$122:$A$126</xm:f>
          </x14:formula1>
          <xm:sqref>O14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5"/>
    <pageSetUpPr autoPageBreaks="0" fitToPage="1"/>
  </sheetPr>
  <dimension ref="A1:G74"/>
  <sheetViews>
    <sheetView showGridLines="0" showZeros="0" zoomScale="110" zoomScaleNormal="110" workbookViewId="0">
      <selection activeCell="E2" sqref="E2"/>
    </sheetView>
  </sheetViews>
  <sheetFormatPr defaultColWidth="12.5703125" defaultRowHeight="12.75"/>
  <cols>
    <col min="1" max="1" width="1.140625" style="86" customWidth="1"/>
    <col min="2" max="2" width="36.85546875" style="86" customWidth="1"/>
    <col min="3" max="3" width="31" style="86" customWidth="1"/>
    <col min="4" max="4" width="21.5703125" style="86" customWidth="1"/>
    <col min="5" max="5" width="28.28515625" style="107" customWidth="1"/>
    <col min="6" max="6" width="2.28515625" style="86" customWidth="1"/>
    <col min="7" max="16384" width="12.5703125" style="86"/>
  </cols>
  <sheetData>
    <row r="1" spans="1:7" ht="6.75" customHeight="1">
      <c r="B1" s="435"/>
      <c r="C1" s="435"/>
      <c r="D1" s="435"/>
      <c r="E1" s="435"/>
    </row>
    <row r="2" spans="1:7" ht="15" customHeight="1">
      <c r="A2" s="87"/>
      <c r="B2" s="436" t="s">
        <v>172</v>
      </c>
      <c r="C2" s="437"/>
      <c r="D2" s="437"/>
      <c r="E2" s="88">
        <v>44742</v>
      </c>
    </row>
    <row r="3" spans="1:7" ht="15" customHeight="1">
      <c r="B3" s="438" t="s">
        <v>173</v>
      </c>
      <c r="C3" s="439"/>
      <c r="D3" s="439"/>
      <c r="E3" s="440"/>
    </row>
    <row r="4" spans="1:7" ht="3.75" customHeight="1">
      <c r="B4" s="441"/>
      <c r="C4" s="441"/>
      <c r="D4" s="441"/>
      <c r="E4" s="441"/>
    </row>
    <row r="5" spans="1:7" ht="15" customHeight="1">
      <c r="B5" s="89" t="s">
        <v>174</v>
      </c>
      <c r="C5" s="90"/>
      <c r="D5" s="91" t="s">
        <v>93</v>
      </c>
      <c r="E5" s="92"/>
    </row>
    <row r="6" spans="1:7" ht="15" customHeight="1">
      <c r="B6" s="89" t="s">
        <v>175</v>
      </c>
      <c r="C6" s="90"/>
      <c r="D6" s="91" t="s">
        <v>176</v>
      </c>
      <c r="E6" s="93"/>
      <c r="G6" s="185" t="str">
        <f>IF(C6="","RPIBlank","RPIFilled")</f>
        <v>RPIBlank</v>
      </c>
    </row>
    <row r="7" spans="1:7" ht="15" customHeight="1">
      <c r="B7" s="89" t="s">
        <v>177</v>
      </c>
      <c r="C7" s="90"/>
      <c r="D7" s="91" t="s">
        <v>178</v>
      </c>
      <c r="E7" s="94"/>
    </row>
    <row r="8" spans="1:7" ht="15" customHeight="1">
      <c r="B8" s="89" t="s">
        <v>179</v>
      </c>
      <c r="C8" s="434"/>
      <c r="D8" s="434"/>
      <c r="E8" s="434"/>
    </row>
    <row r="9" spans="1:7" ht="15" customHeight="1">
      <c r="B9" s="91" t="s">
        <v>180</v>
      </c>
      <c r="C9" s="443" t="s">
        <v>27</v>
      </c>
      <c r="D9" s="443"/>
      <c r="E9" s="91" t="s">
        <v>181</v>
      </c>
    </row>
    <row r="10" spans="1:7" ht="15" customHeight="1">
      <c r="B10" s="95"/>
      <c r="C10" s="442"/>
      <c r="D10" s="442"/>
      <c r="E10" s="96"/>
    </row>
    <row r="11" spans="1:7" ht="15" customHeight="1">
      <c r="B11" s="95"/>
      <c r="C11" s="442"/>
      <c r="D11" s="442"/>
      <c r="E11" s="96"/>
    </row>
    <row r="12" spans="1:7" ht="15" customHeight="1">
      <c r="B12" s="95"/>
      <c r="C12" s="442"/>
      <c r="D12" s="442"/>
      <c r="E12" s="96"/>
    </row>
    <row r="13" spans="1:7" ht="15" customHeight="1">
      <c r="B13" s="95"/>
      <c r="C13" s="442"/>
      <c r="D13" s="442"/>
      <c r="E13" s="96"/>
    </row>
    <row r="14" spans="1:7" ht="15" customHeight="1">
      <c r="B14" s="443" t="s">
        <v>182</v>
      </c>
      <c r="C14" s="443"/>
      <c r="D14" s="443"/>
      <c r="E14" s="91" t="s">
        <v>27</v>
      </c>
    </row>
    <row r="15" spans="1:7" ht="15" customHeight="1">
      <c r="B15" s="442"/>
      <c r="C15" s="442"/>
      <c r="D15" s="442"/>
      <c r="E15" s="96"/>
    </row>
    <row r="16" spans="1:7" ht="15" customHeight="1">
      <c r="B16" s="442"/>
      <c r="C16" s="442"/>
      <c r="D16" s="442"/>
      <c r="E16" s="96"/>
    </row>
    <row r="17" spans="2:5" ht="15" customHeight="1">
      <c r="B17" s="442"/>
      <c r="C17" s="442"/>
      <c r="D17" s="442"/>
      <c r="E17" s="96"/>
    </row>
    <row r="18" spans="2:5" ht="15" customHeight="1">
      <c r="B18" s="442"/>
      <c r="C18" s="442"/>
      <c r="D18" s="442"/>
      <c r="E18" s="96"/>
    </row>
    <row r="19" spans="2:5" ht="15" customHeight="1">
      <c r="B19" s="444" t="s">
        <v>328</v>
      </c>
      <c r="C19" s="445"/>
      <c r="D19" s="445"/>
      <c r="E19" s="446"/>
    </row>
    <row r="20" spans="2:5" ht="35.25" customHeight="1">
      <c r="B20" s="447"/>
      <c r="C20" s="448"/>
      <c r="D20" s="448"/>
      <c r="E20" s="449"/>
    </row>
    <row r="21" spans="2:5" ht="15" customHeight="1">
      <c r="B21" s="443" t="s">
        <v>183</v>
      </c>
      <c r="C21" s="443"/>
      <c r="D21" s="443"/>
      <c r="E21" s="91" t="s">
        <v>27</v>
      </c>
    </row>
    <row r="22" spans="2:5" ht="15" customHeight="1">
      <c r="B22" s="442"/>
      <c r="C22" s="442"/>
      <c r="D22" s="442"/>
      <c r="E22" s="96"/>
    </row>
    <row r="23" spans="2:5" ht="15" customHeight="1">
      <c r="B23" s="442"/>
      <c r="C23" s="442"/>
      <c r="D23" s="442"/>
      <c r="E23" s="96"/>
    </row>
    <row r="24" spans="2:5" ht="15" customHeight="1">
      <c r="B24" s="442"/>
      <c r="C24" s="442"/>
      <c r="D24" s="442"/>
      <c r="E24" s="96"/>
    </row>
    <row r="25" spans="2:5" ht="15" customHeight="1">
      <c r="B25" s="442"/>
      <c r="C25" s="442"/>
      <c r="D25" s="442"/>
      <c r="E25" s="96"/>
    </row>
    <row r="26" spans="2:5" ht="15.75" customHeight="1">
      <c r="B26" s="443" t="s">
        <v>184</v>
      </c>
      <c r="C26" s="443"/>
      <c r="D26" s="443"/>
      <c r="E26" s="443"/>
    </row>
    <row r="27" spans="2:5" ht="31.5" customHeight="1">
      <c r="B27" s="450"/>
      <c r="C27" s="451"/>
      <c r="D27" s="451"/>
      <c r="E27" s="452"/>
    </row>
    <row r="28" spans="2:5" ht="15.75" customHeight="1">
      <c r="B28" s="443" t="s">
        <v>185</v>
      </c>
      <c r="C28" s="443"/>
      <c r="D28" s="443"/>
      <c r="E28" s="443"/>
    </row>
    <row r="29" spans="2:5" ht="33" customHeight="1">
      <c r="B29" s="453"/>
      <c r="C29" s="454"/>
      <c r="D29" s="454"/>
      <c r="E29" s="455"/>
    </row>
    <row r="30" spans="2:5" ht="15.75" customHeight="1">
      <c r="B30" s="443" t="s">
        <v>186</v>
      </c>
      <c r="C30" s="443"/>
      <c r="D30" s="443"/>
      <c r="E30" s="443"/>
    </row>
    <row r="31" spans="2:5" ht="24.75" customHeight="1">
      <c r="B31" s="453"/>
      <c r="C31" s="454"/>
      <c r="D31" s="454"/>
      <c r="E31" s="455"/>
    </row>
    <row r="32" spans="2:5" ht="15.75" customHeight="1">
      <c r="B32" s="443" t="s">
        <v>187</v>
      </c>
      <c r="C32" s="443"/>
      <c r="D32" s="443"/>
      <c r="E32" s="443"/>
    </row>
    <row r="33" spans="2:5" ht="29.25" customHeight="1">
      <c r="B33" s="453"/>
      <c r="C33" s="454"/>
      <c r="D33" s="454"/>
      <c r="E33" s="455"/>
    </row>
    <row r="34" spans="2:5" ht="15" customHeight="1">
      <c r="B34" s="443" t="s">
        <v>188</v>
      </c>
      <c r="C34" s="443"/>
      <c r="D34" s="443"/>
      <c r="E34" s="443"/>
    </row>
    <row r="35" spans="2:5" ht="28.5" customHeight="1">
      <c r="B35" s="447"/>
      <c r="C35" s="448"/>
      <c r="D35" s="448"/>
      <c r="E35" s="449"/>
    </row>
    <row r="36" spans="2:5" ht="15.75" customHeight="1">
      <c r="B36" s="443" t="s">
        <v>189</v>
      </c>
      <c r="C36" s="443"/>
      <c r="D36" s="443"/>
      <c r="E36" s="443"/>
    </row>
    <row r="37" spans="2:5" ht="27.75" customHeight="1">
      <c r="B37" s="447">
        <f>B1</f>
        <v>0</v>
      </c>
      <c r="C37" s="448"/>
      <c r="D37" s="448"/>
      <c r="E37" s="449"/>
    </row>
    <row r="38" spans="2:5" ht="15.75" customHeight="1">
      <c r="B38" s="443" t="s">
        <v>190</v>
      </c>
      <c r="C38" s="443"/>
      <c r="D38" s="443"/>
      <c r="E38" s="443"/>
    </row>
    <row r="39" spans="2:5" ht="28.5" customHeight="1">
      <c r="B39" s="447"/>
      <c r="C39" s="448"/>
      <c r="D39" s="448"/>
      <c r="E39" s="449"/>
    </row>
    <row r="40" spans="2:5" ht="15.75" customHeight="1">
      <c r="B40" s="443" t="s">
        <v>191</v>
      </c>
      <c r="C40" s="443"/>
      <c r="D40" s="443"/>
      <c r="E40" s="443"/>
    </row>
    <row r="41" spans="2:5" ht="27" customHeight="1">
      <c r="B41" s="450"/>
      <c r="C41" s="451"/>
      <c r="D41" s="451"/>
      <c r="E41" s="452"/>
    </row>
    <row r="42" spans="2:5" ht="14.25" customHeight="1">
      <c r="B42" s="443" t="s">
        <v>192</v>
      </c>
      <c r="C42" s="443"/>
      <c r="D42" s="443"/>
      <c r="E42" s="443"/>
    </row>
    <row r="43" spans="2:5" ht="26.25" customHeight="1">
      <c r="B43" s="450"/>
      <c r="C43" s="451"/>
      <c r="D43" s="451"/>
      <c r="E43" s="452"/>
    </row>
    <row r="44" spans="2:5" ht="14.25" customHeight="1">
      <c r="B44" s="443" t="s">
        <v>193</v>
      </c>
      <c r="C44" s="443"/>
      <c r="D44" s="443"/>
      <c r="E44" s="443"/>
    </row>
    <row r="45" spans="2:5" ht="30.75" customHeight="1">
      <c r="B45" s="453"/>
      <c r="C45" s="454"/>
      <c r="D45" s="454"/>
      <c r="E45" s="455"/>
    </row>
    <row r="46" spans="2:5" ht="18" customHeight="1">
      <c r="B46" s="443" t="s">
        <v>194</v>
      </c>
      <c r="C46" s="443"/>
      <c r="D46" s="443"/>
      <c r="E46" s="443"/>
    </row>
    <row r="47" spans="2:5" ht="32.25" customHeight="1">
      <c r="B47" s="447"/>
      <c r="C47" s="448"/>
      <c r="D47" s="448"/>
      <c r="E47" s="449"/>
    </row>
    <row r="48" spans="2:5" ht="15.75" customHeight="1">
      <c r="B48" s="443" t="s">
        <v>195</v>
      </c>
      <c r="C48" s="443"/>
      <c r="D48" s="443"/>
      <c r="E48" s="443"/>
    </row>
    <row r="49" spans="2:5" ht="29.25" customHeight="1">
      <c r="B49" s="447"/>
      <c r="C49" s="448"/>
      <c r="D49" s="448"/>
      <c r="E49" s="449"/>
    </row>
    <row r="50" spans="2:5" ht="9.75" customHeight="1">
      <c r="B50" s="460"/>
      <c r="C50" s="460"/>
      <c r="D50" s="460"/>
      <c r="E50" s="460"/>
    </row>
    <row r="51" spans="2:5" ht="15" customHeight="1">
      <c r="B51" s="89" t="s">
        <v>326</v>
      </c>
      <c r="C51" s="97"/>
      <c r="D51" s="91" t="s">
        <v>7</v>
      </c>
      <c r="E51" s="98"/>
    </row>
    <row r="52" spans="2:5" s="103" customFormat="1" ht="3" customHeight="1">
      <c r="B52" s="99"/>
      <c r="C52" s="100"/>
      <c r="D52" s="101"/>
      <c r="E52" s="102"/>
    </row>
    <row r="53" spans="2:5" ht="15" customHeight="1">
      <c r="B53" s="89" t="s">
        <v>196</v>
      </c>
      <c r="C53" s="104"/>
      <c r="D53" s="91" t="s">
        <v>197</v>
      </c>
      <c r="E53" s="94"/>
    </row>
    <row r="54" spans="2:5" ht="15" customHeight="1">
      <c r="B54" s="89" t="s">
        <v>36</v>
      </c>
      <c r="C54" s="456"/>
      <c r="D54" s="457"/>
      <c r="E54" s="458"/>
    </row>
    <row r="55" spans="2:5" s="87" customFormat="1" ht="4.5" customHeight="1">
      <c r="C55" s="461"/>
      <c r="D55" s="461"/>
      <c r="E55" s="105"/>
    </row>
    <row r="56" spans="2:5" ht="15" customHeight="1">
      <c r="B56" s="89" t="s">
        <v>198</v>
      </c>
      <c r="C56" s="104"/>
      <c r="D56" s="91" t="s">
        <v>7</v>
      </c>
      <c r="E56" s="106"/>
    </row>
    <row r="57" spans="2:5" ht="15" customHeight="1">
      <c r="B57" s="89" t="s">
        <v>36</v>
      </c>
      <c r="C57" s="456"/>
      <c r="D57" s="457"/>
      <c r="E57" s="458"/>
    </row>
    <row r="58" spans="2:5" ht="11.25" customHeight="1">
      <c r="B58" s="459"/>
      <c r="C58" s="459"/>
      <c r="D58" s="459"/>
      <c r="E58" s="459"/>
    </row>
    <row r="59" spans="2:5">
      <c r="B59" s="111" t="str">
        <f>IF(C6&gt;"","NOTRPIBLANK","RPIBLANK")</f>
        <v>RPIBLANK</v>
      </c>
      <c r="C59" s="87"/>
      <c r="D59" s="87"/>
    </row>
    <row r="60" spans="2:5">
      <c r="B60" s="87"/>
      <c r="C60" s="87"/>
      <c r="D60" s="87"/>
    </row>
    <row r="61" spans="2:5">
      <c r="B61" s="87"/>
      <c r="C61" s="87"/>
      <c r="D61" s="87"/>
    </row>
    <row r="62" spans="2:5">
      <c r="B62" s="87"/>
      <c r="C62" s="87"/>
      <c r="D62" s="87"/>
    </row>
    <row r="63" spans="2:5">
      <c r="B63" s="87"/>
      <c r="C63" s="87"/>
      <c r="D63" s="87"/>
    </row>
    <row r="64" spans="2:5">
      <c r="B64" s="87"/>
      <c r="C64" s="87"/>
      <c r="D64" s="87"/>
    </row>
    <row r="65" spans="2:4">
      <c r="B65" s="87"/>
      <c r="C65" s="87"/>
      <c r="D65" s="87"/>
    </row>
    <row r="66" spans="2:4">
      <c r="B66" s="87"/>
      <c r="C66" s="87"/>
      <c r="D66" s="87"/>
    </row>
    <row r="67" spans="2:4">
      <c r="B67" s="87"/>
      <c r="C67" s="87"/>
      <c r="D67" s="87"/>
    </row>
    <row r="68" spans="2:4">
      <c r="B68" s="87"/>
      <c r="C68" s="87"/>
      <c r="D68" s="87"/>
    </row>
    <row r="69" spans="2:4">
      <c r="B69" s="87"/>
      <c r="C69" s="87"/>
      <c r="D69" s="87"/>
    </row>
    <row r="70" spans="2:4">
      <c r="B70" s="87"/>
      <c r="C70" s="87"/>
      <c r="D70" s="87"/>
    </row>
    <row r="71" spans="2:4">
      <c r="B71" s="87"/>
      <c r="C71" s="87"/>
      <c r="D71" s="87"/>
    </row>
    <row r="72" spans="2:4">
      <c r="B72" s="87"/>
      <c r="C72" s="87"/>
      <c r="D72" s="87"/>
    </row>
    <row r="73" spans="2:4">
      <c r="B73" s="87"/>
      <c r="C73" s="87"/>
      <c r="D73" s="87"/>
    </row>
    <row r="74" spans="2:4">
      <c r="B74" s="87"/>
      <c r="C74" s="87"/>
      <c r="D74" s="87"/>
    </row>
  </sheetData>
  <sheetProtection selectLockedCells="1"/>
  <mergeCells count="51">
    <mergeCell ref="C57:E57"/>
    <mergeCell ref="B58:E58"/>
    <mergeCell ref="B47:E47"/>
    <mergeCell ref="B48:E48"/>
    <mergeCell ref="B49:E49"/>
    <mergeCell ref="B50:E50"/>
    <mergeCell ref="C54:E54"/>
    <mergeCell ref="C55:D55"/>
    <mergeCell ref="B46:E46"/>
    <mergeCell ref="B35:E35"/>
    <mergeCell ref="B36:E36"/>
    <mergeCell ref="B37:E37"/>
    <mergeCell ref="B38:E38"/>
    <mergeCell ref="B39:E39"/>
    <mergeCell ref="B40:E40"/>
    <mergeCell ref="B41:E41"/>
    <mergeCell ref="B42:E42"/>
    <mergeCell ref="B43:E43"/>
    <mergeCell ref="B44:E44"/>
    <mergeCell ref="B45:E45"/>
    <mergeCell ref="B34:E34"/>
    <mergeCell ref="B23:D23"/>
    <mergeCell ref="B24:D24"/>
    <mergeCell ref="B25:D25"/>
    <mergeCell ref="B26:E26"/>
    <mergeCell ref="B27:E27"/>
    <mergeCell ref="B28:E28"/>
    <mergeCell ref="B29:E29"/>
    <mergeCell ref="B30:E30"/>
    <mergeCell ref="B31:E31"/>
    <mergeCell ref="B32:E32"/>
    <mergeCell ref="B33:E33"/>
    <mergeCell ref="B22:D22"/>
    <mergeCell ref="C9:D9"/>
    <mergeCell ref="C10:D10"/>
    <mergeCell ref="C11:D11"/>
    <mergeCell ref="C12:D12"/>
    <mergeCell ref="C13:D13"/>
    <mergeCell ref="B14:D14"/>
    <mergeCell ref="B15:D15"/>
    <mergeCell ref="B16:D16"/>
    <mergeCell ref="B17:D17"/>
    <mergeCell ref="B18:D18"/>
    <mergeCell ref="B21:D21"/>
    <mergeCell ref="B19:E19"/>
    <mergeCell ref="B20:E20"/>
    <mergeCell ref="C8:E8"/>
    <mergeCell ref="B1:E1"/>
    <mergeCell ref="B2:D2"/>
    <mergeCell ref="B3:E3"/>
    <mergeCell ref="B4:E4"/>
  </mergeCells>
  <dataValidations count="2">
    <dataValidation type="list" allowBlank="1" showInputMessage="1" showErrorMessage="1" sqref="C5" xr:uid="{00000000-0002-0000-0400-000000000000}">
      <formula1>RegionNation</formula1>
    </dataValidation>
    <dataValidation type="list" showInputMessage="1" showErrorMessage="1" sqref="C51:C52" xr:uid="{00000000-0002-0000-0400-000001000000}">
      <formula1>YesNo</formula1>
    </dataValidation>
  </dataValidations>
  <hyperlinks>
    <hyperlink ref="B3:D3" r:id="rId1" display="This report must be placed on the Case File and copy sent to the Head of Corporate Safety" xr:uid="{00000000-0004-0000-0400-000000000000}"/>
  </hyperlinks>
  <pageMargins left="0.15748031496062992" right="0.15748031496062992" top="0.19685039370078741" bottom="0.27559055118110237" header="7.874015748031496E-2" footer="0.11811023622047245"/>
  <pageSetup paperSize="9" scale="78" orientation="portrait" horizontalDpi="4294967293" verticalDpi="200" r:id="rId2"/>
  <headerFooter alignWithMargins="0"/>
  <rowBreaks count="1" manualBreakCount="1">
    <brk id="33" max="4" man="1"/>
  </rowBreaks>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autoPageBreaks="0" fitToPage="1"/>
  </sheetPr>
  <dimension ref="A1:R50"/>
  <sheetViews>
    <sheetView showGridLines="0" showZeros="0" zoomScale="90" zoomScaleNormal="90" workbookViewId="0">
      <selection activeCell="O3" sqref="O3"/>
    </sheetView>
  </sheetViews>
  <sheetFormatPr defaultRowHeight="11.25"/>
  <cols>
    <col min="1" max="1" width="1.7109375" style="50" customWidth="1"/>
    <col min="2" max="2" width="1.42578125" style="50" customWidth="1"/>
    <col min="3" max="3" width="9.140625" style="50"/>
    <col min="4" max="4" width="11.140625" style="50" customWidth="1"/>
    <col min="5" max="5" width="9.140625" style="50"/>
    <col min="6" max="6" width="11.85546875" style="50" customWidth="1"/>
    <col min="7" max="7" width="11.140625" style="50" customWidth="1"/>
    <col min="8" max="10" width="9.140625" style="50"/>
    <col min="11" max="11" width="13.7109375" style="50" customWidth="1"/>
    <col min="12" max="12" width="9.42578125" style="50" customWidth="1"/>
    <col min="13" max="13" width="15.42578125" style="50" customWidth="1"/>
    <col min="14" max="14" width="18.28515625" style="50" customWidth="1"/>
    <col min="15" max="15" width="14.5703125" style="50" customWidth="1"/>
    <col min="16" max="16" width="1.42578125" style="50" customWidth="1"/>
    <col min="17" max="17" width="1" style="50" customWidth="1"/>
    <col min="18" max="16384" width="9.140625" style="50"/>
  </cols>
  <sheetData>
    <row r="1" spans="1:18" ht="4.5" customHeight="1">
      <c r="A1" s="49"/>
      <c r="B1" s="49"/>
      <c r="C1" s="49"/>
      <c r="D1" s="49"/>
      <c r="E1" s="49"/>
      <c r="F1" s="49"/>
      <c r="G1" s="49"/>
      <c r="H1" s="49"/>
      <c r="I1" s="49"/>
      <c r="J1" s="49"/>
      <c r="K1" s="49"/>
      <c r="L1" s="49"/>
      <c r="M1" s="49"/>
      <c r="N1" s="49"/>
      <c r="O1" s="49"/>
      <c r="P1" s="49"/>
    </row>
    <row r="2" spans="1:18" ht="8.25" customHeight="1">
      <c r="A2" s="49"/>
      <c r="B2" s="49"/>
      <c r="C2" s="49"/>
      <c r="D2" s="49"/>
      <c r="E2" s="49"/>
      <c r="F2" s="49"/>
      <c r="G2" s="49"/>
      <c r="H2" s="49"/>
      <c r="I2" s="49"/>
      <c r="J2" s="49"/>
      <c r="K2" s="49"/>
      <c r="L2" s="49"/>
      <c r="M2" s="49"/>
      <c r="N2" s="49"/>
      <c r="O2" s="49"/>
      <c r="P2" s="49"/>
      <c r="Q2" s="49"/>
    </row>
    <row r="3" spans="1:18" ht="21.75" customHeight="1">
      <c r="A3" s="49"/>
      <c r="B3" s="49"/>
      <c r="C3" s="474"/>
      <c r="D3" s="474"/>
      <c r="E3" s="49"/>
      <c r="F3" s="337" t="s">
        <v>92</v>
      </c>
      <c r="G3" s="338"/>
      <c r="H3" s="338"/>
      <c r="I3" s="338"/>
      <c r="J3" s="338"/>
      <c r="K3" s="338"/>
      <c r="L3" s="339"/>
      <c r="M3" s="49"/>
      <c r="N3" s="63" t="s">
        <v>39</v>
      </c>
      <c r="O3" s="152">
        <v>44742</v>
      </c>
      <c r="P3" s="55"/>
      <c r="Q3" s="55"/>
      <c r="R3" s="55"/>
    </row>
    <row r="4" spans="1:18" ht="15.75" customHeight="1">
      <c r="A4" s="49"/>
      <c r="B4" s="49"/>
      <c r="C4" s="474"/>
      <c r="D4" s="474"/>
      <c r="E4" s="31"/>
      <c r="F4" s="477" t="s">
        <v>105</v>
      </c>
      <c r="G4" s="478"/>
      <c r="H4" s="478"/>
      <c r="I4" s="478"/>
      <c r="J4" s="478"/>
      <c r="K4" s="478"/>
      <c r="L4" s="479"/>
      <c r="M4" s="49"/>
      <c r="N4" s="45"/>
      <c r="O4" s="46"/>
      <c r="P4" s="49"/>
      <c r="Q4" s="49"/>
    </row>
    <row r="5" spans="1:18" ht="24.75" customHeight="1">
      <c r="A5" s="49"/>
      <c r="B5" s="49"/>
      <c r="C5" s="480" t="s">
        <v>113</v>
      </c>
      <c r="D5" s="480"/>
      <c r="E5" s="480"/>
      <c r="F5" s="480"/>
      <c r="G5" s="480"/>
      <c r="H5" s="480"/>
      <c r="I5" s="480"/>
      <c r="J5" s="480"/>
      <c r="K5" s="480"/>
      <c r="L5" s="480"/>
      <c r="M5" s="480"/>
      <c r="N5" s="480"/>
      <c r="O5" s="480"/>
      <c r="P5" s="49"/>
      <c r="Q5" s="49"/>
    </row>
    <row r="6" spans="1:18" ht="18" customHeight="1">
      <c r="A6" s="49"/>
      <c r="B6" s="49"/>
      <c r="C6" s="480" t="s">
        <v>112</v>
      </c>
      <c r="D6" s="480"/>
      <c r="E6" s="480"/>
      <c r="F6" s="480"/>
      <c r="G6" s="480"/>
      <c r="H6" s="480"/>
      <c r="I6" s="480"/>
      <c r="J6" s="480"/>
      <c r="K6" s="480"/>
      <c r="L6" s="480"/>
      <c r="M6" s="480"/>
      <c r="N6" s="480"/>
      <c r="O6" s="480"/>
      <c r="P6" s="49"/>
      <c r="Q6" s="49"/>
    </row>
    <row r="7" spans="1:18" ht="17.25" customHeight="1">
      <c r="A7" s="49"/>
      <c r="B7" s="49"/>
      <c r="C7" s="483" t="s">
        <v>126</v>
      </c>
      <c r="D7" s="483"/>
      <c r="E7" s="483"/>
      <c r="F7" s="483"/>
      <c r="G7" s="483"/>
      <c r="H7" s="483"/>
      <c r="I7" s="483"/>
      <c r="J7" s="483"/>
      <c r="K7" s="483"/>
      <c r="L7" s="483"/>
      <c r="M7" s="483"/>
      <c r="N7" s="483"/>
      <c r="O7" s="483"/>
      <c r="P7" s="49"/>
      <c r="Q7" s="49"/>
    </row>
    <row r="8" spans="1:18" s="52" customFormat="1" ht="17.25" customHeight="1">
      <c r="A8" s="32"/>
      <c r="B8" s="32"/>
      <c r="C8" s="481" t="s">
        <v>68</v>
      </c>
      <c r="D8" s="481"/>
      <c r="E8" s="481"/>
      <c r="F8" s="481"/>
      <c r="G8" s="481"/>
      <c r="H8" s="481"/>
      <c r="I8" s="481"/>
      <c r="J8" s="481"/>
      <c r="K8" s="481"/>
      <c r="L8" s="481"/>
      <c r="M8" s="481"/>
      <c r="N8" s="481"/>
      <c r="O8" s="481"/>
      <c r="P8" s="51"/>
      <c r="Q8" s="51"/>
    </row>
    <row r="9" spans="1:18" s="52" customFormat="1" ht="22.5" customHeight="1">
      <c r="A9" s="32"/>
      <c r="B9" s="32"/>
      <c r="C9" s="346" t="s">
        <v>127</v>
      </c>
      <c r="D9" s="346"/>
      <c r="E9" s="346"/>
      <c r="F9" s="484">
        <f>'Incident Report Form Page 1'!D23</f>
        <v>0</v>
      </c>
      <c r="G9" s="484"/>
      <c r="H9" s="484"/>
      <c r="I9" s="484"/>
      <c r="J9" s="484"/>
      <c r="K9" s="405" t="s">
        <v>20</v>
      </c>
      <c r="L9" s="405"/>
      <c r="M9" s="140">
        <f>'Incident Report Form Page 1'!D13</f>
        <v>0</v>
      </c>
      <c r="N9" s="135" t="s">
        <v>17</v>
      </c>
      <c r="O9" s="141"/>
      <c r="P9" s="51"/>
      <c r="Q9" s="51"/>
    </row>
    <row r="10" spans="1:18" s="52" customFormat="1" ht="22.5" customHeight="1">
      <c r="A10" s="32"/>
      <c r="B10" s="32"/>
      <c r="C10" s="466" t="s">
        <v>62</v>
      </c>
      <c r="D10" s="476"/>
      <c r="E10" s="476"/>
      <c r="F10" s="476"/>
      <c r="G10" s="476"/>
      <c r="H10" s="476"/>
      <c r="I10" s="476"/>
      <c r="J10" s="476"/>
      <c r="K10" s="476"/>
      <c r="L10" s="476"/>
      <c r="M10" s="476"/>
      <c r="N10" s="476"/>
      <c r="O10" s="476"/>
      <c r="P10" s="32"/>
      <c r="Q10" s="32"/>
    </row>
    <row r="11" spans="1:18" s="52" customFormat="1" ht="15.75" customHeight="1">
      <c r="A11" s="32"/>
      <c r="B11" s="32"/>
      <c r="C11" s="471" t="s">
        <v>97</v>
      </c>
      <c r="D11" s="471"/>
      <c r="E11" s="471"/>
      <c r="F11" s="471"/>
      <c r="G11" s="471"/>
      <c r="H11" s="471"/>
      <c r="I11" s="471"/>
      <c r="J11" s="471"/>
      <c r="K11" s="471"/>
      <c r="L11" s="471"/>
      <c r="M11" s="471"/>
      <c r="N11" s="64" t="s">
        <v>29</v>
      </c>
      <c r="O11" s="64" t="s">
        <v>28</v>
      </c>
      <c r="P11" s="32"/>
      <c r="Q11" s="32"/>
    </row>
    <row r="12" spans="1:18" s="52" customFormat="1" ht="50.25" customHeight="1">
      <c r="A12" s="32"/>
      <c r="B12" s="32"/>
      <c r="C12" s="472"/>
      <c r="D12" s="472"/>
      <c r="E12" s="472"/>
      <c r="F12" s="472"/>
      <c r="G12" s="472"/>
      <c r="H12" s="472"/>
      <c r="I12" s="472"/>
      <c r="J12" s="472"/>
      <c r="K12" s="472"/>
      <c r="L12" s="472"/>
      <c r="M12" s="472"/>
      <c r="N12" s="131"/>
      <c r="O12" s="142"/>
      <c r="P12" s="32"/>
      <c r="Q12" s="32"/>
    </row>
    <row r="13" spans="1:18" s="52" customFormat="1" ht="50.25" customHeight="1">
      <c r="A13" s="32"/>
      <c r="B13" s="32"/>
      <c r="C13" s="472"/>
      <c r="D13" s="472"/>
      <c r="E13" s="472"/>
      <c r="F13" s="472"/>
      <c r="G13" s="472"/>
      <c r="H13" s="472"/>
      <c r="I13" s="472"/>
      <c r="J13" s="472"/>
      <c r="K13" s="472"/>
      <c r="L13" s="472"/>
      <c r="M13" s="472"/>
      <c r="N13" s="131"/>
      <c r="O13" s="131"/>
      <c r="P13" s="32"/>
      <c r="Q13" s="32"/>
    </row>
    <row r="14" spans="1:18" s="52" customFormat="1" ht="50.25" customHeight="1">
      <c r="A14" s="32"/>
      <c r="B14" s="32"/>
      <c r="C14" s="472"/>
      <c r="D14" s="472"/>
      <c r="E14" s="472"/>
      <c r="F14" s="472"/>
      <c r="G14" s="472"/>
      <c r="H14" s="472"/>
      <c r="I14" s="472"/>
      <c r="J14" s="472"/>
      <c r="K14" s="472"/>
      <c r="L14" s="472"/>
      <c r="M14" s="472"/>
      <c r="N14" s="131"/>
      <c r="O14" s="131"/>
      <c r="P14" s="32"/>
      <c r="Q14" s="32"/>
    </row>
    <row r="15" spans="1:18" s="32" customFormat="1" ht="3.75" customHeight="1">
      <c r="C15" s="44"/>
      <c r="D15" s="44"/>
      <c r="E15" s="44"/>
      <c r="F15" s="44"/>
      <c r="G15" s="44"/>
      <c r="H15" s="44"/>
      <c r="I15" s="44"/>
      <c r="J15" s="44"/>
      <c r="K15" s="44"/>
      <c r="L15" s="44"/>
      <c r="M15" s="44"/>
      <c r="N15" s="65"/>
      <c r="O15" s="65"/>
    </row>
    <row r="16" spans="1:18" s="52" customFormat="1" ht="18.75" customHeight="1">
      <c r="A16" s="32"/>
      <c r="B16" s="32"/>
      <c r="C16" s="466" t="s">
        <v>63</v>
      </c>
      <c r="D16" s="466"/>
      <c r="E16" s="466"/>
      <c r="F16" s="466"/>
      <c r="G16" s="466"/>
      <c r="H16" s="466"/>
      <c r="I16" s="466"/>
      <c r="J16" s="466"/>
      <c r="K16" s="466"/>
      <c r="L16" s="466"/>
      <c r="M16" s="466"/>
      <c r="N16" s="466"/>
      <c r="O16" s="466"/>
      <c r="P16" s="32"/>
      <c r="Q16" s="32"/>
    </row>
    <row r="17" spans="1:17" s="52" customFormat="1" ht="18.75" customHeight="1">
      <c r="A17" s="32"/>
      <c r="B17" s="32"/>
      <c r="C17" s="471" t="s">
        <v>97</v>
      </c>
      <c r="D17" s="471"/>
      <c r="E17" s="471"/>
      <c r="F17" s="471"/>
      <c r="G17" s="471"/>
      <c r="H17" s="471"/>
      <c r="I17" s="471"/>
      <c r="J17" s="471"/>
      <c r="K17" s="471"/>
      <c r="L17" s="471"/>
      <c r="M17" s="471"/>
      <c r="N17" s="64" t="s">
        <v>29</v>
      </c>
      <c r="O17" s="64" t="s">
        <v>28</v>
      </c>
      <c r="P17" s="32"/>
      <c r="Q17" s="32"/>
    </row>
    <row r="18" spans="1:17" s="52" customFormat="1" ht="48" customHeight="1">
      <c r="A18" s="32"/>
      <c r="B18" s="32"/>
      <c r="C18" s="472"/>
      <c r="D18" s="472"/>
      <c r="E18" s="472"/>
      <c r="F18" s="472"/>
      <c r="G18" s="472"/>
      <c r="H18" s="472"/>
      <c r="I18" s="472"/>
      <c r="J18" s="472"/>
      <c r="K18" s="472"/>
      <c r="L18" s="472"/>
      <c r="M18" s="472"/>
      <c r="N18" s="131"/>
      <c r="O18" s="131"/>
      <c r="P18" s="32"/>
      <c r="Q18" s="32"/>
    </row>
    <row r="19" spans="1:17" s="52" customFormat="1" ht="51" customHeight="1">
      <c r="A19" s="32"/>
      <c r="B19" s="32"/>
      <c r="C19" s="472"/>
      <c r="D19" s="472"/>
      <c r="E19" s="472"/>
      <c r="F19" s="472"/>
      <c r="G19" s="472"/>
      <c r="H19" s="472"/>
      <c r="I19" s="472"/>
      <c r="J19" s="472"/>
      <c r="K19" s="472"/>
      <c r="L19" s="472"/>
      <c r="M19" s="472"/>
      <c r="N19" s="131"/>
      <c r="O19" s="131"/>
      <c r="P19" s="32"/>
      <c r="Q19" s="32"/>
    </row>
    <row r="20" spans="1:17" s="52" customFormat="1" ht="51" customHeight="1">
      <c r="A20" s="32"/>
      <c r="B20" s="32"/>
      <c r="C20" s="472"/>
      <c r="D20" s="472"/>
      <c r="E20" s="472"/>
      <c r="F20" s="472"/>
      <c r="G20" s="472"/>
      <c r="H20" s="472"/>
      <c r="I20" s="472"/>
      <c r="J20" s="472"/>
      <c r="K20" s="472"/>
      <c r="L20" s="472"/>
      <c r="M20" s="472"/>
      <c r="N20" s="186"/>
      <c r="O20" s="186"/>
      <c r="P20" s="32"/>
      <c r="Q20" s="32"/>
    </row>
    <row r="21" spans="1:17" s="32" customFormat="1" ht="7.5" customHeight="1">
      <c r="C21" s="44"/>
      <c r="D21" s="44"/>
      <c r="E21" s="44"/>
      <c r="F21" s="44"/>
      <c r="G21" s="44"/>
      <c r="H21" s="44"/>
      <c r="I21" s="44"/>
      <c r="J21" s="44"/>
      <c r="K21" s="44"/>
      <c r="L21" s="44"/>
      <c r="M21" s="44"/>
      <c r="N21" s="65"/>
      <c r="O21" s="65"/>
    </row>
    <row r="22" spans="1:17" s="52" customFormat="1" ht="19.5" customHeight="1">
      <c r="A22" s="32"/>
      <c r="B22" s="32"/>
      <c r="C22" s="405" t="s">
        <v>30</v>
      </c>
      <c r="D22" s="405"/>
      <c r="E22" s="405"/>
      <c r="F22" s="405"/>
      <c r="G22" s="187"/>
      <c r="H22" s="405" t="s">
        <v>31</v>
      </c>
      <c r="I22" s="405"/>
      <c r="J22" s="405"/>
      <c r="K22" s="405"/>
      <c r="L22" s="475"/>
      <c r="M22" s="475"/>
      <c r="N22" s="475"/>
      <c r="O22" s="475"/>
      <c r="P22" s="32"/>
      <c r="Q22" s="32"/>
    </row>
    <row r="23" spans="1:17" s="195" customFormat="1" ht="6" customHeight="1">
      <c r="C23" s="172"/>
      <c r="D23" s="172"/>
      <c r="E23" s="172"/>
      <c r="F23" s="172"/>
      <c r="G23" s="196"/>
      <c r="H23" s="172"/>
      <c r="I23" s="172"/>
      <c r="J23" s="172"/>
      <c r="K23" s="172"/>
      <c r="L23" s="196"/>
      <c r="M23" s="196"/>
      <c r="N23" s="196"/>
      <c r="O23" s="196"/>
    </row>
    <row r="24" spans="1:17" s="52" customFormat="1" ht="20.25" customHeight="1">
      <c r="A24" s="190"/>
      <c r="B24" s="190"/>
      <c r="C24" s="395" t="s">
        <v>332</v>
      </c>
      <c r="D24" s="395"/>
      <c r="E24" s="395"/>
      <c r="F24" s="395"/>
      <c r="G24" s="395"/>
      <c r="H24" s="395"/>
      <c r="I24" s="395"/>
      <c r="J24" s="395"/>
      <c r="K24" s="395"/>
      <c r="L24" s="194" t="s">
        <v>333</v>
      </c>
      <c r="M24" s="395" t="s">
        <v>334</v>
      </c>
      <c r="N24" s="395"/>
      <c r="O24" s="194" t="s">
        <v>333</v>
      </c>
      <c r="P24" s="32"/>
      <c r="Q24" s="32"/>
    </row>
    <row r="25" spans="1:17" s="32" customFormat="1" ht="4.5" customHeight="1">
      <c r="C25" s="33"/>
      <c r="D25" s="33"/>
      <c r="E25" s="33"/>
      <c r="F25" s="33"/>
      <c r="G25" s="33"/>
      <c r="H25" s="33"/>
      <c r="I25" s="33"/>
      <c r="J25" s="33"/>
      <c r="K25" s="33"/>
      <c r="L25" s="53"/>
      <c r="M25" s="53"/>
      <c r="N25" s="53"/>
      <c r="O25" s="53"/>
    </row>
    <row r="26" spans="1:17" s="52" customFormat="1" ht="20.25" customHeight="1">
      <c r="A26" s="32"/>
      <c r="B26" s="32"/>
      <c r="C26" s="466" t="s">
        <v>64</v>
      </c>
      <c r="D26" s="466"/>
      <c r="E26" s="466"/>
      <c r="F26" s="466"/>
      <c r="G26" s="466"/>
      <c r="H26" s="466"/>
      <c r="I26" s="466"/>
      <c r="J26" s="466"/>
      <c r="K26" s="466"/>
      <c r="L26" s="466"/>
      <c r="M26" s="466"/>
      <c r="N26" s="466"/>
      <c r="O26" s="466"/>
      <c r="P26" s="32"/>
      <c r="Q26" s="32"/>
    </row>
    <row r="27" spans="1:17" s="52" customFormat="1" ht="20.25" customHeight="1">
      <c r="A27" s="32"/>
      <c r="B27" s="32"/>
      <c r="C27" s="485" t="s">
        <v>308</v>
      </c>
      <c r="D27" s="485"/>
      <c r="E27" s="485"/>
      <c r="F27" s="485"/>
      <c r="G27" s="485"/>
      <c r="H27" s="485"/>
      <c r="I27" s="485"/>
      <c r="J27" s="485"/>
      <c r="K27" s="485"/>
      <c r="L27" s="485"/>
      <c r="M27" s="485"/>
      <c r="N27" s="485"/>
      <c r="O27" s="485"/>
      <c r="P27" s="32"/>
      <c r="Q27" s="32"/>
    </row>
    <row r="28" spans="1:17" s="52" customFormat="1" ht="20.25" customHeight="1">
      <c r="A28" s="32"/>
      <c r="B28" s="32"/>
      <c r="C28" s="482"/>
      <c r="D28" s="482"/>
      <c r="E28" s="482"/>
      <c r="F28" s="482"/>
      <c r="G28" s="482"/>
      <c r="H28" s="482"/>
      <c r="I28" s="482"/>
      <c r="J28" s="482"/>
      <c r="K28" s="482"/>
      <c r="L28" s="482"/>
      <c r="M28" s="482"/>
      <c r="N28" s="482"/>
      <c r="O28" s="482"/>
      <c r="P28" s="32"/>
      <c r="Q28" s="32"/>
    </row>
    <row r="29" spans="1:17" s="32" customFormat="1" ht="6" customHeight="1">
      <c r="C29" s="473"/>
      <c r="D29" s="473"/>
      <c r="E29" s="473"/>
      <c r="F29" s="473"/>
      <c r="G29" s="473"/>
      <c r="H29" s="473"/>
      <c r="I29" s="473"/>
      <c r="J29" s="473"/>
      <c r="K29" s="473"/>
      <c r="L29" s="473"/>
      <c r="M29" s="473"/>
      <c r="N29" s="473"/>
      <c r="O29" s="473"/>
    </row>
    <row r="30" spans="1:17" s="52" customFormat="1" ht="21.75" customHeight="1">
      <c r="A30" s="32"/>
      <c r="B30" s="32"/>
      <c r="C30" s="471" t="s">
        <v>56</v>
      </c>
      <c r="D30" s="471"/>
      <c r="E30" s="471"/>
      <c r="F30" s="471"/>
      <c r="G30" s="471"/>
      <c r="H30" s="471"/>
      <c r="I30" s="471"/>
      <c r="J30" s="471"/>
      <c r="K30" s="471"/>
      <c r="L30" s="471"/>
      <c r="M30" s="471"/>
      <c r="N30" s="471"/>
      <c r="O30" s="471"/>
      <c r="P30" s="32"/>
      <c r="Q30" s="32"/>
    </row>
    <row r="31" spans="1:17" s="52" customFormat="1" ht="23.25" customHeight="1">
      <c r="A31" s="32"/>
      <c r="B31" s="32"/>
      <c r="C31" s="471" t="s">
        <v>97</v>
      </c>
      <c r="D31" s="471"/>
      <c r="E31" s="471"/>
      <c r="F31" s="471"/>
      <c r="G31" s="471"/>
      <c r="H31" s="471"/>
      <c r="I31" s="471"/>
      <c r="J31" s="471"/>
      <c r="K31" s="471"/>
      <c r="L31" s="471"/>
      <c r="M31" s="471"/>
      <c r="N31" s="64" t="s">
        <v>29</v>
      </c>
      <c r="O31" s="64" t="s">
        <v>28</v>
      </c>
      <c r="P31" s="32"/>
      <c r="Q31" s="32"/>
    </row>
    <row r="32" spans="1:17" s="32" customFormat="1" ht="54" customHeight="1">
      <c r="C32" s="472"/>
      <c r="D32" s="472"/>
      <c r="E32" s="472"/>
      <c r="F32" s="472"/>
      <c r="G32" s="472"/>
      <c r="H32" s="472"/>
      <c r="I32" s="472"/>
      <c r="J32" s="472"/>
      <c r="K32" s="472"/>
      <c r="L32" s="472"/>
      <c r="M32" s="472"/>
      <c r="N32" s="131"/>
      <c r="O32" s="131"/>
    </row>
    <row r="33" spans="1:17" s="32" customFormat="1" ht="54" customHeight="1">
      <c r="C33" s="472"/>
      <c r="D33" s="472"/>
      <c r="E33" s="472"/>
      <c r="F33" s="472"/>
      <c r="G33" s="472"/>
      <c r="H33" s="472"/>
      <c r="I33" s="472"/>
      <c r="J33" s="472"/>
      <c r="K33" s="472"/>
      <c r="L33" s="472"/>
      <c r="M33" s="472"/>
      <c r="N33" s="131"/>
      <c r="O33" s="131"/>
    </row>
    <row r="34" spans="1:17" s="32" customFormat="1" ht="54" customHeight="1">
      <c r="C34" s="472"/>
      <c r="D34" s="472"/>
      <c r="E34" s="472"/>
      <c r="F34" s="472"/>
      <c r="G34" s="472"/>
      <c r="H34" s="472"/>
      <c r="I34" s="472"/>
      <c r="J34" s="472"/>
      <c r="K34" s="472"/>
      <c r="L34" s="472"/>
      <c r="M34" s="472"/>
      <c r="N34" s="131"/>
      <c r="O34" s="131"/>
    </row>
    <row r="35" spans="1:17" s="32" customFormat="1" ht="4.5" customHeight="1">
      <c r="C35" s="470"/>
      <c r="D35" s="470"/>
      <c r="E35" s="470"/>
      <c r="F35" s="470"/>
      <c r="G35" s="470"/>
      <c r="H35" s="470"/>
      <c r="I35" s="470"/>
      <c r="J35" s="470"/>
      <c r="K35" s="470"/>
      <c r="L35" s="470"/>
      <c r="M35" s="470"/>
      <c r="N35" s="470"/>
      <c r="O35" s="470"/>
    </row>
    <row r="36" spans="1:17" s="52" customFormat="1" ht="20.25" customHeight="1">
      <c r="A36" s="32"/>
      <c r="B36" s="32"/>
      <c r="C36" s="469" t="s">
        <v>95</v>
      </c>
      <c r="D36" s="469"/>
      <c r="E36" s="469"/>
      <c r="F36" s="469"/>
      <c r="G36" s="469"/>
      <c r="H36" s="469"/>
      <c r="I36" s="469"/>
      <c r="J36" s="469"/>
      <c r="K36" s="469"/>
      <c r="L36" s="469"/>
      <c r="M36" s="469"/>
      <c r="N36" s="469"/>
      <c r="O36" s="469"/>
      <c r="P36" s="31"/>
      <c r="Q36" s="31"/>
    </row>
    <row r="37" spans="1:17" s="52" customFormat="1" ht="20.25" customHeight="1">
      <c r="A37" s="32"/>
      <c r="B37" s="32"/>
      <c r="C37" s="405" t="s">
        <v>32</v>
      </c>
      <c r="D37" s="405"/>
      <c r="E37" s="405"/>
      <c r="F37" s="405"/>
      <c r="G37" s="405"/>
      <c r="H37" s="405"/>
      <c r="I37" s="405"/>
      <c r="J37" s="405"/>
      <c r="K37" s="134"/>
      <c r="L37" s="405" t="s">
        <v>37</v>
      </c>
      <c r="M37" s="405"/>
      <c r="N37" s="405"/>
      <c r="O37" s="134"/>
      <c r="P37" s="33"/>
      <c r="Q37" s="32"/>
    </row>
    <row r="38" spans="1:17" s="52" customFormat="1" ht="20.25" customHeight="1">
      <c r="A38" s="32"/>
      <c r="B38" s="32"/>
      <c r="C38" s="405" t="s">
        <v>59</v>
      </c>
      <c r="D38" s="405"/>
      <c r="E38" s="405"/>
      <c r="F38" s="405"/>
      <c r="G38" s="405"/>
      <c r="H38" s="143"/>
      <c r="I38" s="405" t="s">
        <v>60</v>
      </c>
      <c r="J38" s="405"/>
      <c r="K38" s="468"/>
      <c r="L38" s="468"/>
      <c r="M38" s="468"/>
      <c r="N38" s="468"/>
      <c r="O38" s="468"/>
      <c r="P38" s="33"/>
      <c r="Q38" s="32"/>
    </row>
    <row r="39" spans="1:17" s="52" customFormat="1" ht="20.25" customHeight="1">
      <c r="A39" s="32"/>
      <c r="B39" s="32"/>
      <c r="C39" s="405" t="s">
        <v>33</v>
      </c>
      <c r="D39" s="405"/>
      <c r="E39" s="405"/>
      <c r="F39" s="405"/>
      <c r="G39" s="405"/>
      <c r="H39" s="405"/>
      <c r="I39" s="405"/>
      <c r="J39" s="405"/>
      <c r="K39" s="134"/>
      <c r="L39" s="405" t="s">
        <v>7</v>
      </c>
      <c r="M39" s="405"/>
      <c r="N39" s="467"/>
      <c r="O39" s="467"/>
      <c r="P39" s="33"/>
      <c r="Q39" s="32"/>
    </row>
    <row r="40" spans="1:17" s="52" customFormat="1" ht="20.25" customHeight="1">
      <c r="A40" s="32"/>
      <c r="B40" s="32"/>
      <c r="C40" s="405" t="s">
        <v>34</v>
      </c>
      <c r="D40" s="405"/>
      <c r="E40" s="405"/>
      <c r="F40" s="405"/>
      <c r="G40" s="405"/>
      <c r="H40" s="405"/>
      <c r="I40" s="405"/>
      <c r="J40" s="405"/>
      <c r="K40" s="468"/>
      <c r="L40" s="468"/>
      <c r="M40" s="468"/>
      <c r="N40" s="468"/>
      <c r="O40" s="468"/>
      <c r="P40" s="33"/>
      <c r="Q40" s="32"/>
    </row>
    <row r="41" spans="1:17" s="52" customFormat="1" ht="170.25" customHeight="1">
      <c r="A41" s="32"/>
      <c r="B41" s="32"/>
      <c r="C41" s="323" t="s">
        <v>35</v>
      </c>
      <c r="D41" s="323"/>
      <c r="E41" s="468"/>
      <c r="F41" s="468"/>
      <c r="G41" s="468"/>
      <c r="H41" s="468"/>
      <c r="I41" s="468"/>
      <c r="J41" s="468"/>
      <c r="K41" s="468"/>
      <c r="L41" s="468"/>
      <c r="M41" s="468"/>
      <c r="N41" s="468"/>
      <c r="O41" s="468"/>
      <c r="P41" s="32"/>
      <c r="Q41" s="32"/>
    </row>
    <row r="42" spans="1:17" s="32" customFormat="1" ht="3.75" customHeight="1">
      <c r="C42" s="33"/>
      <c r="D42" s="33"/>
      <c r="E42" s="47"/>
      <c r="F42" s="47"/>
      <c r="G42" s="47"/>
      <c r="H42" s="47"/>
      <c r="I42" s="47"/>
      <c r="J42" s="47"/>
      <c r="K42" s="47"/>
      <c r="L42" s="47"/>
      <c r="M42" s="47"/>
      <c r="N42" s="47"/>
      <c r="O42" s="47"/>
    </row>
    <row r="43" spans="1:17" s="52" customFormat="1" ht="17.25" customHeight="1">
      <c r="A43" s="32"/>
      <c r="B43" s="32"/>
      <c r="C43" s="466" t="s">
        <v>65</v>
      </c>
      <c r="D43" s="466"/>
      <c r="E43" s="466"/>
      <c r="F43" s="466"/>
      <c r="G43" s="466"/>
      <c r="H43" s="466"/>
      <c r="I43" s="466"/>
      <c r="J43" s="466"/>
      <c r="K43" s="466"/>
      <c r="L43" s="466"/>
      <c r="M43" s="466"/>
      <c r="N43" s="466"/>
      <c r="O43" s="466"/>
      <c r="P43" s="33"/>
      <c r="Q43" s="32"/>
    </row>
    <row r="44" spans="1:17" s="52" customFormat="1" ht="23.25" customHeight="1">
      <c r="A44" s="32"/>
      <c r="B44" s="32"/>
      <c r="C44" s="464" t="s">
        <v>123</v>
      </c>
      <c r="D44" s="464"/>
      <c r="E44" s="463"/>
      <c r="F44" s="463"/>
      <c r="G44" s="463"/>
      <c r="H44" s="133" t="s">
        <v>125</v>
      </c>
      <c r="I44" s="463"/>
      <c r="J44" s="463"/>
      <c r="K44" s="133" t="s">
        <v>36</v>
      </c>
      <c r="L44" s="463"/>
      <c r="M44" s="463"/>
      <c r="N44" s="133" t="s">
        <v>7</v>
      </c>
      <c r="O44" s="69"/>
      <c r="P44" s="48"/>
      <c r="Q44" s="32"/>
    </row>
    <row r="45" spans="1:17" s="52" customFormat="1" ht="23.25" customHeight="1">
      <c r="A45" s="32"/>
      <c r="B45" s="32"/>
      <c r="C45" s="464" t="s">
        <v>124</v>
      </c>
      <c r="D45" s="464"/>
      <c r="E45" s="463"/>
      <c r="F45" s="463"/>
      <c r="G45" s="463"/>
      <c r="H45" s="133" t="s">
        <v>125</v>
      </c>
      <c r="I45" s="463"/>
      <c r="J45" s="463"/>
      <c r="K45" s="133" t="s">
        <v>36</v>
      </c>
      <c r="L45" s="465"/>
      <c r="M45" s="465"/>
      <c r="N45" s="133" t="s">
        <v>7</v>
      </c>
      <c r="O45" s="69"/>
      <c r="P45" s="48"/>
      <c r="Q45" s="32"/>
    </row>
    <row r="46" spans="1:17" s="52" customFormat="1" ht="25.5" customHeight="1">
      <c r="A46" s="32"/>
      <c r="B46" s="32"/>
      <c r="C46" s="462" t="s">
        <v>217</v>
      </c>
      <c r="D46" s="462"/>
      <c r="E46" s="462"/>
      <c r="F46" s="462"/>
      <c r="G46" s="462"/>
      <c r="H46" s="462"/>
      <c r="I46" s="462"/>
      <c r="J46" s="462"/>
      <c r="K46" s="462"/>
      <c r="L46" s="462"/>
      <c r="M46" s="462"/>
      <c r="N46" s="462"/>
      <c r="O46" s="462"/>
      <c r="P46" s="31"/>
      <c r="Q46" s="31"/>
    </row>
    <row r="47" spans="1:17" s="49" customFormat="1" ht="5.25" customHeight="1"/>
    <row r="48" spans="1:17" ht="6.75" customHeight="1">
      <c r="A48" s="49"/>
    </row>
    <row r="49" spans="1:1">
      <c r="A49" s="49"/>
    </row>
    <row r="50" spans="1:1">
      <c r="A50" s="49"/>
    </row>
  </sheetData>
  <sheetProtection selectLockedCells="1"/>
  <mergeCells count="58">
    <mergeCell ref="C28:O28"/>
    <mergeCell ref="C7:O7"/>
    <mergeCell ref="C9:E9"/>
    <mergeCell ref="F9:J9"/>
    <mergeCell ref="K9:L9"/>
    <mergeCell ref="C27:O27"/>
    <mergeCell ref="C11:M11"/>
    <mergeCell ref="C14:M14"/>
    <mergeCell ref="C20:M20"/>
    <mergeCell ref="C24:K24"/>
    <mergeCell ref="C26:O26"/>
    <mergeCell ref="M24:N24"/>
    <mergeCell ref="C3:D4"/>
    <mergeCell ref="L22:O22"/>
    <mergeCell ref="C10:O10"/>
    <mergeCell ref="C17:M17"/>
    <mergeCell ref="C18:M18"/>
    <mergeCell ref="C19:M19"/>
    <mergeCell ref="F3:L3"/>
    <mergeCell ref="F4:L4"/>
    <mergeCell ref="C12:M12"/>
    <mergeCell ref="C22:F22"/>
    <mergeCell ref="H22:K22"/>
    <mergeCell ref="C5:O5"/>
    <mergeCell ref="C6:O6"/>
    <mergeCell ref="C8:O8"/>
    <mergeCell ref="C16:O16"/>
    <mergeCell ref="C13:M13"/>
    <mergeCell ref="C36:O36"/>
    <mergeCell ref="C35:O35"/>
    <mergeCell ref="C30:O30"/>
    <mergeCell ref="C34:M34"/>
    <mergeCell ref="C29:O29"/>
    <mergeCell ref="C31:M31"/>
    <mergeCell ref="C32:M32"/>
    <mergeCell ref="C33:M33"/>
    <mergeCell ref="C43:O43"/>
    <mergeCell ref="C37:J37"/>
    <mergeCell ref="L37:N37"/>
    <mergeCell ref="C39:J39"/>
    <mergeCell ref="L39:M39"/>
    <mergeCell ref="N39:O39"/>
    <mergeCell ref="K38:O38"/>
    <mergeCell ref="C38:G38"/>
    <mergeCell ref="I38:J38"/>
    <mergeCell ref="C40:J40"/>
    <mergeCell ref="K40:O40"/>
    <mergeCell ref="C41:D41"/>
    <mergeCell ref="E41:O41"/>
    <mergeCell ref="C46:O46"/>
    <mergeCell ref="I44:J44"/>
    <mergeCell ref="I45:J45"/>
    <mergeCell ref="C44:D44"/>
    <mergeCell ref="C45:D45"/>
    <mergeCell ref="L44:M44"/>
    <mergeCell ref="L45:M45"/>
    <mergeCell ref="E44:G44"/>
    <mergeCell ref="E45:G45"/>
  </mergeCells>
  <phoneticPr fontId="4" type="noConversion"/>
  <conditionalFormatting sqref="C28:O28">
    <cfRule type="containsText" dxfId="2" priority="1" operator="containsText" text="Red">
      <formula>NOT(ISERROR(SEARCH("Red",C28)))</formula>
    </cfRule>
    <cfRule type="containsText" dxfId="1" priority="2" operator="containsText" text="Amber">
      <formula>NOT(ISERROR(SEARCH("Amber",C28)))</formula>
    </cfRule>
    <cfRule type="containsText" dxfId="0" priority="3" operator="containsText" text="Green">
      <formula>NOT(ISERROR(SEARCH("Green",C28)))</formula>
    </cfRule>
  </conditionalFormatting>
  <dataValidations count="2">
    <dataValidation type="list" allowBlank="1" showInputMessage="1" showErrorMessage="1" sqref="H38 O37 K39 G22:G23 K37 L22:L25 O24" xr:uid="{00000000-0002-0000-0300-000000000000}">
      <formula1>YesOrNo</formula1>
    </dataValidation>
    <dataValidation type="list" allowBlank="1" showInputMessage="1" showErrorMessage="1" sqref="P43" xr:uid="{00000000-0002-0000-0300-000001000000}">
      <formula1>#REF!</formula1>
    </dataValidation>
  </dataValidations>
  <hyperlinks>
    <hyperlink ref="C27:O27" r:id="rId1" display="Please grade the incident as Green, Amber or Red guidance" xr:uid="{00000000-0004-0000-0300-000000000000}"/>
    <hyperlink ref="C7:O7" r:id="rId2" display="Form must be e-mailed to the Safety Team within 8 days of the incident." xr:uid="{00000000-0004-0000-0300-000001000000}"/>
    <hyperlink ref="C46:O46" r:id="rId3" display="Form must be e-mailed to the Safety Team within 8 days of the incident." xr:uid="{00000000-0004-0000-0300-000002000000}"/>
  </hyperlinks>
  <pageMargins left="0.08" right="0.11" top="0.12" bottom="0.19685039370078741" header="0.12" footer="0.12"/>
  <pageSetup paperSize="9" scale="66" orientation="portrait" horizontalDpi="4294967293" verticalDpi="200" r:id="rId4"/>
  <headerFooter alignWithMargins="0"/>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Picklist!$A$116:$A$119</xm:f>
          </x14:formula1>
          <xm:sqref>C28:O28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Picklist</vt:lpstr>
      <vt:lpstr>Incident Report Form Page 1</vt:lpstr>
      <vt:lpstr>Incident Report Form Page 2</vt:lpstr>
      <vt:lpstr>RPI Incident Record</vt:lpstr>
      <vt:lpstr>Managers Review - Page 3</vt:lpstr>
      <vt:lpstr>'Incident Report Form Page 2'!_Toc193281693</vt:lpstr>
      <vt:lpstr>Accidental_fire_alarm</vt:lpstr>
      <vt:lpstr>Cross</vt:lpstr>
      <vt:lpstr>'Incident Report Form Page 1'!Dropdown1</vt:lpstr>
      <vt:lpstr>Gender</vt:lpstr>
      <vt:lpstr>HowInformed</vt:lpstr>
      <vt:lpstr>KindOfIncident</vt:lpstr>
      <vt:lpstr>'Incident Report Form Page 1'!Print_Area</vt:lpstr>
      <vt:lpstr>'Incident Report Form Page 2'!Print_Area</vt:lpstr>
      <vt:lpstr>'Managers Review - Page 3'!Print_Area</vt:lpstr>
      <vt:lpstr>'RPI Incident Record'!Print_Area</vt:lpstr>
      <vt:lpstr>RegionOrNation</vt:lpstr>
      <vt:lpstr>Status</vt:lpstr>
      <vt:lpstr>Tick</vt:lpstr>
      <vt:lpstr>YesOrNo</vt:lpstr>
    </vt:vector>
  </TitlesOfParts>
  <Company>Barnardos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ronald.impey</dc:creator>
  <cp:lastModifiedBy>Ron Impey</cp:lastModifiedBy>
  <cp:lastPrinted>2022-06-16T09:03:48Z</cp:lastPrinted>
  <dcterms:created xsi:type="dcterms:W3CDTF">2008-12-31T00:23:33Z</dcterms:created>
  <dcterms:modified xsi:type="dcterms:W3CDTF">2022-06-30T13:00:03Z</dcterms:modified>
</cp:coreProperties>
</file>